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Ш" sheetId="1" r:id="rId1"/>
    <sheet name="М" sheetId="2" r:id="rId2"/>
    <sheet name="Д" sheetId="3" r:id="rId3"/>
  </sheets>
  <definedNames/>
  <calcPr fullCalcOnLoad="1"/>
</workbook>
</file>

<file path=xl/sharedStrings.xml><?xml version="1.0" encoding="utf-8"?>
<sst xmlns="http://schemas.openxmlformats.org/spreadsheetml/2006/main" count="6914" uniqueCount="4156">
  <si>
    <t>Даутова Ю.С.</t>
  </si>
  <si>
    <t>RU24A054</t>
  </si>
  <si>
    <t>4D</t>
  </si>
  <si>
    <t>Ребещенко Егор</t>
  </si>
  <si>
    <t>Филатова Наталья Владимировна</t>
  </si>
  <si>
    <t>RU30A014</t>
  </si>
  <si>
    <t>Генезис</t>
  </si>
  <si>
    <t>Гафурова Диана</t>
  </si>
  <si>
    <t>RU59U010</t>
  </si>
  <si>
    <t>Совы</t>
  </si>
  <si>
    <t>Лесников Роман</t>
  </si>
  <si>
    <t>RU33G500</t>
  </si>
  <si>
    <t>Username</t>
  </si>
  <si>
    <t>Новожилов Егор</t>
  </si>
  <si>
    <t>RU29B005</t>
  </si>
  <si>
    <t>Молдинг!</t>
  </si>
  <si>
    <t>Корехов Илья</t>
  </si>
  <si>
    <t>RU24A086</t>
  </si>
  <si>
    <t>STALKER</t>
  </si>
  <si>
    <t>Спирин Иван</t>
  </si>
  <si>
    <t>RU16A007</t>
  </si>
  <si>
    <t>Рак не спит</t>
  </si>
  <si>
    <t>Ляукина Татьяна</t>
  </si>
  <si>
    <t>Аглиуллин Ильдар Новиков Роман</t>
  </si>
  <si>
    <t>RU61A013</t>
  </si>
  <si>
    <t>Постирония в квадрате</t>
  </si>
  <si>
    <t>RU43A304</t>
  </si>
  <si>
    <t>Пята падёт</t>
  </si>
  <si>
    <t>Усатов Павел</t>
  </si>
  <si>
    <t>RU24B022</t>
  </si>
  <si>
    <t>UPGRADE</t>
  </si>
  <si>
    <t>Петрович Светлана</t>
  </si>
  <si>
    <t>RU47B003</t>
  </si>
  <si>
    <t>"Чёрный квадрат"</t>
  </si>
  <si>
    <t>Прохоров Всеволод</t>
  </si>
  <si>
    <t>RU73A001</t>
  </si>
  <si>
    <t>Безумный МаРкс</t>
  </si>
  <si>
    <t>Канаев Евгений</t>
  </si>
  <si>
    <t>RU60B003</t>
  </si>
  <si>
    <t>Типичный ландшафт</t>
  </si>
  <si>
    <t>Буранов Егор</t>
  </si>
  <si>
    <t>RU38U003</t>
  </si>
  <si>
    <t>Тишаева Дияна</t>
  </si>
  <si>
    <t>Леонова Наталья Алексеевна</t>
  </si>
  <si>
    <t>RU54A011</t>
  </si>
  <si>
    <t>А почему бы и нет?</t>
  </si>
  <si>
    <t>Тиунова Галина</t>
  </si>
  <si>
    <t>Петраченко Марина Александровна</t>
  </si>
  <si>
    <t>RU78W002</t>
  </si>
  <si>
    <t>Campus Martius</t>
  </si>
  <si>
    <t>Газетов Сергей</t>
  </si>
  <si>
    <t>RU24A060</t>
  </si>
  <si>
    <t>Лондонские СОВы</t>
  </si>
  <si>
    <t>Антамошкина Влада</t>
  </si>
  <si>
    <t>RU29A314</t>
  </si>
  <si>
    <t>ФПИ</t>
  </si>
  <si>
    <t>Починков николай</t>
  </si>
  <si>
    <t>RU59J006</t>
  </si>
  <si>
    <t>Люкс</t>
  </si>
  <si>
    <t>Дмитриева Анастасия</t>
  </si>
  <si>
    <t>EE00A841</t>
  </si>
  <si>
    <t>Молния</t>
  </si>
  <si>
    <t>Яника Кулибер</t>
  </si>
  <si>
    <t>RU38I003</t>
  </si>
  <si>
    <t>Лисовская Диана Александровна</t>
  </si>
  <si>
    <t>Стройкина Светлана Анатольевна</t>
  </si>
  <si>
    <t>RU24C019</t>
  </si>
  <si>
    <t>Птица Говорун</t>
  </si>
  <si>
    <t>Бабич Александр</t>
  </si>
  <si>
    <t>RU59A064</t>
  </si>
  <si>
    <t>Смирнова Арина</t>
  </si>
  <si>
    <t>RU29B106</t>
  </si>
  <si>
    <t>Хочу кабачок</t>
  </si>
  <si>
    <t>Елфимов Степан</t>
  </si>
  <si>
    <t>RU24A019</t>
  </si>
  <si>
    <t>Давно такого не было</t>
  </si>
  <si>
    <t>Макогоненко Елизавета</t>
  </si>
  <si>
    <t>Голубович Анна Павловна</t>
  </si>
  <si>
    <t>RU72A011</t>
  </si>
  <si>
    <t>6961 метр над уровнем моря</t>
  </si>
  <si>
    <t>Сенякин Андрей</t>
  </si>
  <si>
    <t>Войкин Олег</t>
  </si>
  <si>
    <t>EE00A707</t>
  </si>
  <si>
    <t>Не учи учёного!</t>
  </si>
  <si>
    <t>Диана Степанова</t>
  </si>
  <si>
    <t>RU29A313</t>
  </si>
  <si>
    <t>Сварочный цех</t>
  </si>
  <si>
    <t>Согрин Матвей</t>
  </si>
  <si>
    <t>RU24B014</t>
  </si>
  <si>
    <t>Петровская Яна</t>
  </si>
  <si>
    <t>RU24C008</t>
  </si>
  <si>
    <t>Неизвестная команда</t>
  </si>
  <si>
    <t>Удальцова Екатерина</t>
  </si>
  <si>
    <t>RU40A024</t>
  </si>
  <si>
    <t>Навигатор</t>
  </si>
  <si>
    <t>Богомолова Анастасия</t>
  </si>
  <si>
    <t>RU74A012</t>
  </si>
  <si>
    <t>Всадники</t>
  </si>
  <si>
    <t>Лежнин Сергей</t>
  </si>
  <si>
    <t>Мартынов Иван</t>
  </si>
  <si>
    <t>RU59PM95</t>
  </si>
  <si>
    <t>Сосновик Борщевского</t>
  </si>
  <si>
    <t>Пухов Максим</t>
  </si>
  <si>
    <t>RU67A003</t>
  </si>
  <si>
    <t>Чики-Брики</t>
  </si>
  <si>
    <t>Баскаков Дмитрий</t>
  </si>
  <si>
    <t>RU38S014</t>
  </si>
  <si>
    <t>Грозовое племя</t>
  </si>
  <si>
    <t>Разумовский Родион</t>
  </si>
  <si>
    <t>RU11A005</t>
  </si>
  <si>
    <t>TSTG</t>
  </si>
  <si>
    <t>Буракова Софья</t>
  </si>
  <si>
    <t>RU29A216</t>
  </si>
  <si>
    <t>Полстапервая</t>
  </si>
  <si>
    <t>Коркина Ольга</t>
  </si>
  <si>
    <t>RU51A101</t>
  </si>
  <si>
    <t>Северный рывок</t>
  </si>
  <si>
    <t>Ковба Алексей</t>
  </si>
  <si>
    <t>RU59A056</t>
  </si>
  <si>
    <t>Номер 1</t>
  </si>
  <si>
    <t>Курдакова Анна</t>
  </si>
  <si>
    <t>RU77A012</t>
  </si>
  <si>
    <t>Сушеные помидоры</t>
  </si>
  <si>
    <t>Юлия Михайлова</t>
  </si>
  <si>
    <t>RU59Y007</t>
  </si>
  <si>
    <t>Орбит</t>
  </si>
  <si>
    <t>Ушакова Злата Андреевна</t>
  </si>
  <si>
    <t>RU38R114</t>
  </si>
  <si>
    <t>Клюкин Константин</t>
  </si>
  <si>
    <t>Большакова Людмила Викторовна</t>
  </si>
  <si>
    <t>RU18A001</t>
  </si>
  <si>
    <t>Без доппинга</t>
  </si>
  <si>
    <t>Султанова Дана</t>
  </si>
  <si>
    <t>Гиззатуллин Рафаэль Илдарович</t>
  </si>
  <si>
    <t>RU40A006</t>
  </si>
  <si>
    <t>44 ковбоя</t>
  </si>
  <si>
    <t>Любимов Никита</t>
  </si>
  <si>
    <t>RU39A004</t>
  </si>
  <si>
    <t>Альбатрос</t>
  </si>
  <si>
    <t>Коженков Матвей</t>
  </si>
  <si>
    <t>EE00A712</t>
  </si>
  <si>
    <t>Чисто баласт</t>
  </si>
  <si>
    <t>Георгий Талисайнен</t>
  </si>
  <si>
    <t>Михаил Гусев</t>
  </si>
  <si>
    <t>RU48A005</t>
  </si>
  <si>
    <t>Вишнёвый Труд</t>
  </si>
  <si>
    <t>Сафрин Михаил</t>
  </si>
  <si>
    <t>RU59WZNA</t>
  </si>
  <si>
    <t>Муратова Дина</t>
  </si>
  <si>
    <t>RU54A028</t>
  </si>
  <si>
    <t>Дубль два</t>
  </si>
  <si>
    <t>Учесов Эдуард</t>
  </si>
  <si>
    <t>EE00A837</t>
  </si>
  <si>
    <t>Млечный путь</t>
  </si>
  <si>
    <t>Анфиса Карягина</t>
  </si>
  <si>
    <t>RU29C014</t>
  </si>
  <si>
    <t>Мозгарики</t>
  </si>
  <si>
    <t>Николаенко Александр</t>
  </si>
  <si>
    <t>RU29A302</t>
  </si>
  <si>
    <t>NaPe</t>
  </si>
  <si>
    <t>Гущин Артём</t>
  </si>
  <si>
    <t>RU59G104</t>
  </si>
  <si>
    <t>Бесконечное лето</t>
  </si>
  <si>
    <t>Соловьев Евгений</t>
  </si>
  <si>
    <t>RU63A003</t>
  </si>
  <si>
    <t>Усик</t>
  </si>
  <si>
    <t>Пирогов Роман</t>
  </si>
  <si>
    <t>RU24A012</t>
  </si>
  <si>
    <t>Инерциоид</t>
  </si>
  <si>
    <t>Серочкин Егор</t>
  </si>
  <si>
    <t>Красикова Евгения Владиславна</t>
  </si>
  <si>
    <t>RU03A013</t>
  </si>
  <si>
    <t>Зоркальцев Ярослав</t>
  </si>
  <si>
    <t>Злыгостев Константин Иванович</t>
  </si>
  <si>
    <t>EE00A805</t>
  </si>
  <si>
    <t>Кетчуп</t>
  </si>
  <si>
    <t>Анна Валюшкина</t>
  </si>
  <si>
    <t>RU47B024</t>
  </si>
  <si>
    <t>Гвозденко Павел</t>
  </si>
  <si>
    <t>RU38D020</t>
  </si>
  <si>
    <t>Головоломка</t>
  </si>
  <si>
    <t>RU24A085</t>
  </si>
  <si>
    <t>А5</t>
  </si>
  <si>
    <t>Терскова Анастасия</t>
  </si>
  <si>
    <t>RU52A006</t>
  </si>
  <si>
    <t>Салат</t>
  </si>
  <si>
    <t>Ершов Александр</t>
  </si>
  <si>
    <t>RU59Y002</t>
  </si>
  <si>
    <t>Люди Х</t>
  </si>
  <si>
    <t>Кылосова Дарья</t>
  </si>
  <si>
    <t>Сунцова Н.А.</t>
  </si>
  <si>
    <t>RU66V006</t>
  </si>
  <si>
    <t>Диванные войска</t>
  </si>
  <si>
    <t>Курашева Анастасия</t>
  </si>
  <si>
    <t>RU51A105</t>
  </si>
  <si>
    <t>Синие шлемы</t>
  </si>
  <si>
    <t>Якунин Руслан</t>
  </si>
  <si>
    <t>RU59W220</t>
  </si>
  <si>
    <t>220V</t>
  </si>
  <si>
    <t>Ахмарова Ильяна</t>
  </si>
  <si>
    <t>RU47B035</t>
  </si>
  <si>
    <t>п. Глебычево</t>
  </si>
  <si>
    <t>Новички</t>
  </si>
  <si>
    <t>Матяш Александра</t>
  </si>
  <si>
    <t>Ращенко Надежда Владимировна</t>
  </si>
  <si>
    <t>RU24A024</t>
  </si>
  <si>
    <t>Пинг`WIN`ы 2.0 - альфа</t>
  </si>
  <si>
    <t>Наймушин Пётр</t>
  </si>
  <si>
    <t>Смолин Артём Викторович</t>
  </si>
  <si>
    <t>RU50J005</t>
  </si>
  <si>
    <t>Менов Максим</t>
  </si>
  <si>
    <t>RU50W011</t>
  </si>
  <si>
    <t>Супервешки</t>
  </si>
  <si>
    <t>Папина Варвара</t>
  </si>
  <si>
    <t>RU38T006</t>
  </si>
  <si>
    <t>Сучкова Ирина</t>
  </si>
  <si>
    <t>Лукьянова Татьяна Викторовна</t>
  </si>
  <si>
    <t>RU38A026</t>
  </si>
  <si>
    <t>Бородулина Арина</t>
  </si>
  <si>
    <t>RU66A005</t>
  </si>
  <si>
    <t>2D-пацифисты</t>
  </si>
  <si>
    <t>Бекшенов Ян</t>
  </si>
  <si>
    <t>RU24A067</t>
  </si>
  <si>
    <t>Ничто, нигде, никогда</t>
  </si>
  <si>
    <t>Кирсанов Кирилл Александрович</t>
  </si>
  <si>
    <t>EE00A716</t>
  </si>
  <si>
    <t>Старый Мельник</t>
  </si>
  <si>
    <t>Молотова Елена</t>
  </si>
  <si>
    <t>RU31AL10</t>
  </si>
  <si>
    <t>Какие-то совы</t>
  </si>
  <si>
    <t>Галкова Полина</t>
  </si>
  <si>
    <t>Немыкина Елена Геннадьевна</t>
  </si>
  <si>
    <t>RU76D001</t>
  </si>
  <si>
    <t>6 друзей Димоушена</t>
  </si>
  <si>
    <t>Сироткин Дмитрий</t>
  </si>
  <si>
    <t>Осипова Галина Анатольевна</t>
  </si>
  <si>
    <t>RU33B002</t>
  </si>
  <si>
    <t>Барсучата</t>
  </si>
  <si>
    <t>Бартеньева Милена</t>
  </si>
  <si>
    <t>RU45A003</t>
  </si>
  <si>
    <t>МатИС</t>
  </si>
  <si>
    <t>Григорович Софья</t>
  </si>
  <si>
    <t>RU59A051</t>
  </si>
  <si>
    <t>Населенный потолок</t>
  </si>
  <si>
    <t>Яковлев Александр</t>
  </si>
  <si>
    <t>RU66A102</t>
  </si>
  <si>
    <t>Карась Бульба</t>
  </si>
  <si>
    <t>Новосёлова Елизавета</t>
  </si>
  <si>
    <t>RU50Q27а</t>
  </si>
  <si>
    <t>Ла-Ла-Лэнд</t>
  </si>
  <si>
    <t>Улановская Мария</t>
  </si>
  <si>
    <t>RU38T011</t>
  </si>
  <si>
    <t>Михайлова Екатерина</t>
  </si>
  <si>
    <t>Вяхина Елена Григорьевна</t>
  </si>
  <si>
    <t>RU59C007</t>
  </si>
  <si>
    <t>Пашкина Империя</t>
  </si>
  <si>
    <t>Девятков Павел</t>
  </si>
  <si>
    <t>EE00A842</t>
  </si>
  <si>
    <t>Даниель Эссенфельд</t>
  </si>
  <si>
    <t>Кирилл Тимофеев</t>
  </si>
  <si>
    <t>Градислава Юшманова</t>
  </si>
  <si>
    <t>RU78W006</t>
  </si>
  <si>
    <t>Казакова Диана</t>
  </si>
  <si>
    <t>RU24B016</t>
  </si>
  <si>
    <t>Друзья</t>
  </si>
  <si>
    <t>Степанюк Артем</t>
  </si>
  <si>
    <t>Ноговицина Наталья Николаевна</t>
  </si>
  <si>
    <t>RU03A002</t>
  </si>
  <si>
    <t>Байкалчат</t>
  </si>
  <si>
    <t>Свинобой Вячеслав</t>
  </si>
  <si>
    <t>RU24A081</t>
  </si>
  <si>
    <t>Орлы Десятого Легиона</t>
  </si>
  <si>
    <t>Парилова Дарья</t>
  </si>
  <si>
    <t>RU29C017</t>
  </si>
  <si>
    <t>ПИН КОД</t>
  </si>
  <si>
    <t>Мартюшова Лиза</t>
  </si>
  <si>
    <t>RU65A115</t>
  </si>
  <si>
    <t>Фан Руслан</t>
  </si>
  <si>
    <t>RU47P014</t>
  </si>
  <si>
    <t>п.Мичуринское</t>
  </si>
  <si>
    <t>Мичуринкская СОШ</t>
  </si>
  <si>
    <t>Андреев Егор</t>
  </si>
  <si>
    <t>Иванченко Е.Н.</t>
  </si>
  <si>
    <t>RU72A002</t>
  </si>
  <si>
    <t>Ботаники на Титанике</t>
  </si>
  <si>
    <t>Тищенко Кирилл</t>
  </si>
  <si>
    <t>RU18B444</t>
  </si>
  <si>
    <t>Шабаев Иван</t>
  </si>
  <si>
    <t>RU50H005</t>
  </si>
  <si>
    <t>Ласточка</t>
  </si>
  <si>
    <t>Калачиков Василий</t>
  </si>
  <si>
    <t>RU43A306</t>
  </si>
  <si>
    <t>Россияне</t>
  </si>
  <si>
    <t>Богатов Егор</t>
  </si>
  <si>
    <t>Пермякова Оксана Валерьевна</t>
  </si>
  <si>
    <t>RU22A008</t>
  </si>
  <si>
    <t>Сверхразум</t>
  </si>
  <si>
    <t>Золотовская Милана</t>
  </si>
  <si>
    <t>Уланова Ольга Олеговна</t>
  </si>
  <si>
    <t>RU47K004</t>
  </si>
  <si>
    <t>Мамоненко Алексей</t>
  </si>
  <si>
    <t>RU38A014</t>
  </si>
  <si>
    <t>Трогательный аэроплан</t>
  </si>
  <si>
    <t>Шкворов Максим</t>
  </si>
  <si>
    <t>Маленьких Максим Александрович</t>
  </si>
  <si>
    <t>RU59V302</t>
  </si>
  <si>
    <t>Осотова Алёна</t>
  </si>
  <si>
    <t>RU24A029</t>
  </si>
  <si>
    <t>Кактус</t>
  </si>
  <si>
    <t>Луист Дарья</t>
  </si>
  <si>
    <t>Франк Анна Андреевна</t>
  </si>
  <si>
    <t>RU50H004</t>
  </si>
  <si>
    <t>Глебово</t>
  </si>
  <si>
    <t>МегаМозг</t>
  </si>
  <si>
    <t>Харитонова Виктория</t>
  </si>
  <si>
    <t>Смирнова Светлана Николаевна</t>
  </si>
  <si>
    <t>RU38D001</t>
  </si>
  <si>
    <t>Вежливые люди</t>
  </si>
  <si>
    <t>Серов Кирилл</t>
  </si>
  <si>
    <t>RU78A027</t>
  </si>
  <si>
    <t>ab absurdo</t>
  </si>
  <si>
    <t>Суслов Роман</t>
  </si>
  <si>
    <t>Петров Алексей</t>
  </si>
  <si>
    <t>RU29A110</t>
  </si>
  <si>
    <t>Устинова Елизавета</t>
  </si>
  <si>
    <t>Мамишова Севда Атабала кызы</t>
  </si>
  <si>
    <t>RU76B003</t>
  </si>
  <si>
    <t>Запасные</t>
  </si>
  <si>
    <t>RU60B005</t>
  </si>
  <si>
    <t>Пески времени</t>
  </si>
  <si>
    <t>Рыбакова Вероника</t>
  </si>
  <si>
    <t>RU50L103</t>
  </si>
  <si>
    <t>Холодильник знаний</t>
  </si>
  <si>
    <t>Ермолаев Степан</t>
  </si>
  <si>
    <t>RU47P005</t>
  </si>
  <si>
    <t>п.Раздолье</t>
  </si>
  <si>
    <t>Зернов Дмитрий</t>
  </si>
  <si>
    <t>Кузьмина С.А.</t>
  </si>
  <si>
    <t>RU54A008</t>
  </si>
  <si>
    <t>Спорная Новосибирска</t>
  </si>
  <si>
    <t>Показаньев Аркадий</t>
  </si>
  <si>
    <t>Плотников Дмитрий, Васильев Сергей</t>
  </si>
  <si>
    <t>RU78A026</t>
  </si>
  <si>
    <t>Пиши Пушкин</t>
  </si>
  <si>
    <t>Лобанов Владимир</t>
  </si>
  <si>
    <t>RU61A001</t>
  </si>
  <si>
    <t>ИнтелКом</t>
  </si>
  <si>
    <t>Хожайнов Иван</t>
  </si>
  <si>
    <t>RU11C005</t>
  </si>
  <si>
    <t>Грани</t>
  </si>
  <si>
    <t>Щукина Анастасия</t>
  </si>
  <si>
    <t>RU38A012</t>
  </si>
  <si>
    <t>Неизвестные люди</t>
  </si>
  <si>
    <t>Дубинина Виктория</t>
  </si>
  <si>
    <t>Чугреева Анна, Чугреев Сергей</t>
  </si>
  <si>
    <t>RU29A202</t>
  </si>
  <si>
    <t>Ave Maria!</t>
  </si>
  <si>
    <t>Прокопьева Мария</t>
  </si>
  <si>
    <t>RU50Q19в</t>
  </si>
  <si>
    <t>ВVВ</t>
  </si>
  <si>
    <t>Безымянный Глеб</t>
  </si>
  <si>
    <t>RU78T008</t>
  </si>
  <si>
    <t>Энтерпрайз</t>
  </si>
  <si>
    <t>Иоффе Елена</t>
  </si>
  <si>
    <t>Бригита Лаузиня</t>
  </si>
  <si>
    <t>RU78A036</t>
  </si>
  <si>
    <t>Мюсли вслух</t>
  </si>
  <si>
    <t>Румянцева Елизавета</t>
  </si>
  <si>
    <t>Романов С.В.</t>
  </si>
  <si>
    <t>RU47B036</t>
  </si>
  <si>
    <t>Чернов Олег</t>
  </si>
  <si>
    <t>RU61A004</t>
  </si>
  <si>
    <t>Зерноград</t>
  </si>
  <si>
    <t>Evil Geniuses</t>
  </si>
  <si>
    <t>Липовой Артем</t>
  </si>
  <si>
    <t>Замковая В.А.</t>
  </si>
  <si>
    <t>RU38L004</t>
  </si>
  <si>
    <t>Очень Гениальные Эрудиты</t>
  </si>
  <si>
    <t>Беляев Антон</t>
  </si>
  <si>
    <t>RU24A075</t>
  </si>
  <si>
    <t>Леонтьев Евгений</t>
  </si>
  <si>
    <t>RU48A003</t>
  </si>
  <si>
    <t>Восточный ветер</t>
  </si>
  <si>
    <t>Титова Анастасия</t>
  </si>
  <si>
    <t>RU59Y005</t>
  </si>
  <si>
    <t>Подсолнухи</t>
  </si>
  <si>
    <t>Меньщикова Екатерина Андреевна</t>
  </si>
  <si>
    <t>RU77A005</t>
  </si>
  <si>
    <t>Octopus'ка</t>
  </si>
  <si>
    <t>Каменева Дарья</t>
  </si>
  <si>
    <t>Карлинская А.А.</t>
  </si>
  <si>
    <t>RU24C017</t>
  </si>
  <si>
    <t>Dream Team</t>
  </si>
  <si>
    <t>Рябиченко Степан</t>
  </si>
  <si>
    <t>Лагутина О.В.</t>
  </si>
  <si>
    <t>RU38A020</t>
  </si>
  <si>
    <t>Буханка</t>
  </si>
  <si>
    <t>Григоров Ярослав</t>
  </si>
  <si>
    <t>RU59U004</t>
  </si>
  <si>
    <t>Стрелы</t>
  </si>
  <si>
    <t>Кныш Ульяна</t>
  </si>
  <si>
    <t>Камалеева Елена</t>
  </si>
  <si>
    <t>RU40A020</t>
  </si>
  <si>
    <t>Алтунина Анастасия</t>
  </si>
  <si>
    <t>Переборщиков П.А., Переборщикова Е.В.</t>
  </si>
  <si>
    <t>RU59A062</t>
  </si>
  <si>
    <t>GGWP</t>
  </si>
  <si>
    <t>Место</t>
  </si>
  <si>
    <t>S6</t>
  </si>
  <si>
    <t>S7</t>
  </si>
  <si>
    <t>S3</t>
  </si>
  <si>
    <t>T1</t>
  </si>
  <si>
    <t>T2</t>
  </si>
  <si>
    <t>T3</t>
  </si>
  <si>
    <t>T4</t>
  </si>
  <si>
    <t>T5</t>
  </si>
  <si>
    <t>T6</t>
  </si>
  <si>
    <t>T7</t>
  </si>
  <si>
    <t>Код</t>
  </si>
  <si>
    <t>Город</t>
  </si>
  <si>
    <t>Название</t>
  </si>
  <si>
    <t>Капитан</t>
  </si>
  <si>
    <t>Тренер</t>
  </si>
  <si>
    <t>SORT</t>
  </si>
  <si>
    <t>M1</t>
  </si>
  <si>
    <t>M2</t>
  </si>
  <si>
    <t>--</t>
  </si>
  <si>
    <t>RU36A377</t>
  </si>
  <si>
    <t>Воронеж</t>
  </si>
  <si>
    <t>Клюква</t>
  </si>
  <si>
    <t>Полиенко Елена</t>
  </si>
  <si>
    <t>Полиенко Олеся Владимировна</t>
  </si>
  <si>
    <t>RU23A002</t>
  </si>
  <si>
    <t>Краснодар</t>
  </si>
  <si>
    <t>Лукоморье</t>
  </si>
  <si>
    <t>Карагадаева Мария</t>
  </si>
  <si>
    <t>Бондаренко Марина</t>
  </si>
  <si>
    <t>RU47B030</t>
  </si>
  <si>
    <t>Выборг</t>
  </si>
  <si>
    <t>"11+"</t>
  </si>
  <si>
    <t>Русакова Полина</t>
  </si>
  <si>
    <t>RU33G100</t>
  </si>
  <si>
    <t>Гусь-Хрустальный</t>
  </si>
  <si>
    <t>Телепузики</t>
  </si>
  <si>
    <t>Рыбин Матвей</t>
  </si>
  <si>
    <t>RU78Y014</t>
  </si>
  <si>
    <t>Санкт-Петербург</t>
  </si>
  <si>
    <t>Б-612</t>
  </si>
  <si>
    <t>Латышева Ирина</t>
  </si>
  <si>
    <t>Климович Ирина Евгеньевна</t>
  </si>
  <si>
    <t>RU29A206</t>
  </si>
  <si>
    <t>Архангельск</t>
  </si>
  <si>
    <t>Per aspera ad astra</t>
  </si>
  <si>
    <t>Салюкова Валерия</t>
  </si>
  <si>
    <t>Есликова Татьяна Александровна</t>
  </si>
  <si>
    <t>RU18B999</t>
  </si>
  <si>
    <t>Глазов</t>
  </si>
  <si>
    <t>Пицца</t>
  </si>
  <si>
    <t>Максимов Никита</t>
  </si>
  <si>
    <t>Мартышко Наталья</t>
  </si>
  <si>
    <t>RU59D002</t>
  </si>
  <si>
    <t>Добрянка</t>
  </si>
  <si>
    <t>Копылова Елена Викторовна</t>
  </si>
  <si>
    <t>RU59A071</t>
  </si>
  <si>
    <t>Камчатка</t>
  </si>
  <si>
    <t>Костина Кира</t>
  </si>
  <si>
    <t>RU40A015</t>
  </si>
  <si>
    <t>Без двух восемь</t>
  </si>
  <si>
    <t>Глухов Илья</t>
  </si>
  <si>
    <t>Кузьменко Т.Ю.</t>
  </si>
  <si>
    <t>RU29C021</t>
  </si>
  <si>
    <t>Нагорская</t>
  </si>
  <si>
    <t>Логик</t>
  </si>
  <si>
    <t>Норц Дмитрий</t>
  </si>
  <si>
    <t>Петровский Александр Викторович</t>
  </si>
  <si>
    <t>RU25P002</t>
  </si>
  <si>
    <t>Скрепки</t>
  </si>
  <si>
    <t>Овчиникова Анна</t>
  </si>
  <si>
    <t>RU38C013</t>
  </si>
  <si>
    <t>День восьмой</t>
  </si>
  <si>
    <t>RU77U003</t>
  </si>
  <si>
    <t>УГадавшие</t>
  </si>
  <si>
    <t>Глубшев Артем</t>
  </si>
  <si>
    <t>RU43A308</t>
  </si>
  <si>
    <t>Челси</t>
  </si>
  <si>
    <t>Грель Алина</t>
  </si>
  <si>
    <t>RU38S012</t>
  </si>
  <si>
    <t>Ураган</t>
  </si>
  <si>
    <t>Халитова Алина</t>
  </si>
  <si>
    <t>RU33G300</t>
  </si>
  <si>
    <t>Empire</t>
  </si>
  <si>
    <t>Лабазникова Арина</t>
  </si>
  <si>
    <t>Никонова Н.Э.</t>
  </si>
  <si>
    <t>RU78Y016</t>
  </si>
  <si>
    <t>Кирпичи</t>
  </si>
  <si>
    <t>Карпова Екатерина</t>
  </si>
  <si>
    <t>Викулова Ирина Вадимовна</t>
  </si>
  <si>
    <t>RU40A001</t>
  </si>
  <si>
    <t>Торнадо</t>
  </si>
  <si>
    <t>Марков Кирилл</t>
  </si>
  <si>
    <t>LT00C111</t>
  </si>
  <si>
    <t>Парадокс</t>
  </si>
  <si>
    <t>Горбачёва Дарья</t>
  </si>
  <si>
    <t>Басина Светлана</t>
  </si>
  <si>
    <t>EE00A809</t>
  </si>
  <si>
    <t>Золотое сечение</t>
  </si>
  <si>
    <t>Лейдинен Марк</t>
  </si>
  <si>
    <t>Маргарита Римша</t>
  </si>
  <si>
    <t>RU38D003</t>
  </si>
  <si>
    <t>Пятнашка</t>
  </si>
  <si>
    <t>Красильная Мария</t>
  </si>
  <si>
    <t>RU33C017</t>
  </si>
  <si>
    <t>Лёгкая Софья</t>
  </si>
  <si>
    <t>RU50J009</t>
  </si>
  <si>
    <t>Intelligentia</t>
  </si>
  <si>
    <t>Годовицин Алексей</t>
  </si>
  <si>
    <t>RU66A107</t>
  </si>
  <si>
    <t>Гусельников Олег</t>
  </si>
  <si>
    <t>RU38A010</t>
  </si>
  <si>
    <t>Тартар</t>
  </si>
  <si>
    <t>Юркевич Екатерина</t>
  </si>
  <si>
    <t>EE00A811</t>
  </si>
  <si>
    <t>ДПК</t>
  </si>
  <si>
    <t>Мишарина Алина</t>
  </si>
  <si>
    <t>RU38E002</t>
  </si>
  <si>
    <t>ЧТД</t>
  </si>
  <si>
    <t>Толстикова Анастасия</t>
  </si>
  <si>
    <t>RU74A003</t>
  </si>
  <si>
    <t>Кротокомбайн</t>
  </si>
  <si>
    <t>Зайцева Ирина</t>
  </si>
  <si>
    <t>Губин Александр</t>
  </si>
  <si>
    <t>RU59V304</t>
  </si>
  <si>
    <t>Сепыч</t>
  </si>
  <si>
    <t>Дэнс</t>
  </si>
  <si>
    <t>Ваулина Влада</t>
  </si>
  <si>
    <t>Волжанина Т.Б.</t>
  </si>
  <si>
    <t>RU74A010</t>
  </si>
  <si>
    <t>46 хромо$ом</t>
  </si>
  <si>
    <t>Демчук Алёна</t>
  </si>
  <si>
    <t>RU50L301</t>
  </si>
  <si>
    <t>Бесславные у ёлки 2.0</t>
  </si>
  <si>
    <t>Чистяков Илья</t>
  </si>
  <si>
    <t>Кулакова Дарья</t>
  </si>
  <si>
    <t>RU29A307</t>
  </si>
  <si>
    <t>Овощи</t>
  </si>
  <si>
    <t>Отрыванов Дмитрий</t>
  </si>
  <si>
    <t>RU50L202</t>
  </si>
  <si>
    <t>Осторожно, скользко!</t>
  </si>
  <si>
    <t>Носов Семён</t>
  </si>
  <si>
    <t>RU66B013</t>
  </si>
  <si>
    <t>Смешные рожи в костюмах овощей</t>
  </si>
  <si>
    <t>Праздничных Трофим</t>
  </si>
  <si>
    <t>RU14A105</t>
  </si>
  <si>
    <t>А может быть?</t>
  </si>
  <si>
    <t>Третьякова Наталья</t>
  </si>
  <si>
    <t>RU38S005</t>
  </si>
  <si>
    <t>Ума палата</t>
  </si>
  <si>
    <t>Габибулаев Игорь</t>
  </si>
  <si>
    <t>RU64A003</t>
  </si>
  <si>
    <t>Futurum</t>
  </si>
  <si>
    <t>Васильева Вероника Владимировна</t>
  </si>
  <si>
    <t>Романченко Д. Д.</t>
  </si>
  <si>
    <t>RU29B010</t>
  </si>
  <si>
    <t>Гибискус</t>
  </si>
  <si>
    <t>Попова Валерия</t>
  </si>
  <si>
    <t>RU59U006</t>
  </si>
  <si>
    <t>Фениксы</t>
  </si>
  <si>
    <t>Сереброва Алёна</t>
  </si>
  <si>
    <t>RU38D010</t>
  </si>
  <si>
    <t>Рыцари круглого стола</t>
  </si>
  <si>
    <t>Сусликова Ульяна</t>
  </si>
  <si>
    <t>RU54A023</t>
  </si>
  <si>
    <t>200 процентов</t>
  </si>
  <si>
    <t>Жирков Дмитрий</t>
  </si>
  <si>
    <t>Труфакина Ольга Павловна</t>
  </si>
  <si>
    <t>RU59V203</t>
  </si>
  <si>
    <t>Чудаки</t>
  </si>
  <si>
    <t>Балуева Александра</t>
  </si>
  <si>
    <t>RU50Q17б</t>
  </si>
  <si>
    <t>Мурашки</t>
  </si>
  <si>
    <t>Стамбулян Диана</t>
  </si>
  <si>
    <t>RU66A104</t>
  </si>
  <si>
    <t>Радикал</t>
  </si>
  <si>
    <t>Богданова Марина</t>
  </si>
  <si>
    <t>RU33C011</t>
  </si>
  <si>
    <t>Дружба 2.0</t>
  </si>
  <si>
    <t>Билетов Михаил</t>
  </si>
  <si>
    <t>RU03A004</t>
  </si>
  <si>
    <t>Парабеллум</t>
  </si>
  <si>
    <t>Зайцев Георгий</t>
  </si>
  <si>
    <t>RU24C003</t>
  </si>
  <si>
    <t>Аргентум</t>
  </si>
  <si>
    <t>Горлов Илья</t>
  </si>
  <si>
    <t>RU72A008</t>
  </si>
  <si>
    <t>Очки Егора Летова</t>
  </si>
  <si>
    <t>Угринов Никита</t>
  </si>
  <si>
    <t>RU66B006</t>
  </si>
  <si>
    <t>Black-and-white</t>
  </si>
  <si>
    <t>Сенокосова Мария</t>
  </si>
  <si>
    <t>RU29A219</t>
  </si>
  <si>
    <t>Стрела</t>
  </si>
  <si>
    <t>Личутина Виктория</t>
  </si>
  <si>
    <t>RU43A202</t>
  </si>
  <si>
    <t>Петухова Елизавета</t>
  </si>
  <si>
    <t>RU52A001</t>
  </si>
  <si>
    <t>Формула Концентрированной Темной Материи</t>
  </si>
  <si>
    <t>Кузнецов Михаил</t>
  </si>
  <si>
    <t>Дегтярёв Василий Иванович, Сабчев Александр Юрьевич</t>
  </si>
  <si>
    <t>RU54A018</t>
  </si>
  <si>
    <t>МАРС</t>
  </si>
  <si>
    <t>Шарафаненко Андрей</t>
  </si>
  <si>
    <t>RU38A041</t>
  </si>
  <si>
    <t>Овощехранилище</t>
  </si>
  <si>
    <t>Мельков Сергей</t>
  </si>
  <si>
    <t>RU38U007</t>
  </si>
  <si>
    <t>Пиратские ламантины</t>
  </si>
  <si>
    <t>Аникович Анастасия</t>
  </si>
  <si>
    <t>Бостон Юлия Викторовна</t>
  </si>
  <si>
    <t>RU38C001</t>
  </si>
  <si>
    <t>Капитанская почка</t>
  </si>
  <si>
    <t>RU29A115</t>
  </si>
  <si>
    <t>Стражи галактики</t>
  </si>
  <si>
    <t>Корельская Анна</t>
  </si>
  <si>
    <t>RU29A112</t>
  </si>
  <si>
    <t>Die Antwort</t>
  </si>
  <si>
    <t>Мезенцев Даниил</t>
  </si>
  <si>
    <t>Кузнецова Татьяна Николаевна</t>
  </si>
  <si>
    <t>RU62A901</t>
  </si>
  <si>
    <t>Тума</t>
  </si>
  <si>
    <t>ЕГОР</t>
  </si>
  <si>
    <t>Цуркану Эрик</t>
  </si>
  <si>
    <t>Кузовова Елена Николаевна</t>
  </si>
  <si>
    <t>EE00A714</t>
  </si>
  <si>
    <t>Тофики</t>
  </si>
  <si>
    <t>Лехтер Оури</t>
  </si>
  <si>
    <t>RU50H007</t>
  </si>
  <si>
    <t>МКАД</t>
  </si>
  <si>
    <t>Мирошниченко Кирилл</t>
  </si>
  <si>
    <t>Калмина Татьяна Валерьевна</t>
  </si>
  <si>
    <t>RU29B007</t>
  </si>
  <si>
    <t>Несерьёзные</t>
  </si>
  <si>
    <t>Труфанов Артём</t>
  </si>
  <si>
    <t>RU78T001</t>
  </si>
  <si>
    <t>Дипломат-1</t>
  </si>
  <si>
    <t>Киселёва Олеся</t>
  </si>
  <si>
    <t>Меерсон Семён</t>
  </si>
  <si>
    <t>??</t>
  </si>
  <si>
    <t>RU78T003</t>
  </si>
  <si>
    <t>ЗОчем</t>
  </si>
  <si>
    <t>Кориненко Даниил</t>
  </si>
  <si>
    <t>Морозова Елена</t>
  </si>
  <si>
    <t>EE00A704</t>
  </si>
  <si>
    <t>Рододендрон</t>
  </si>
  <si>
    <t>Седа Дунгурова</t>
  </si>
  <si>
    <t>RU22A006</t>
  </si>
  <si>
    <t>Две вторых</t>
  </si>
  <si>
    <t>Золотов Всеволод</t>
  </si>
  <si>
    <t>Абрамович И. В.</t>
  </si>
  <si>
    <t>RU59G102</t>
  </si>
  <si>
    <t>Орден знаний</t>
  </si>
  <si>
    <t>Туров Алексей</t>
  </si>
  <si>
    <t>RU24A069</t>
  </si>
  <si>
    <t>220 Вольт</t>
  </si>
  <si>
    <t>Зяблицева Анастасия</t>
  </si>
  <si>
    <t>Мокрецова Анна Константиновна</t>
  </si>
  <si>
    <t>RU38A037</t>
  </si>
  <si>
    <t>AhmadTeam</t>
  </si>
  <si>
    <t>Кутимский Игорь</t>
  </si>
  <si>
    <t>RU52A008</t>
  </si>
  <si>
    <t>Селекционная Станция</t>
  </si>
  <si>
    <t>Комягина Александра</t>
  </si>
  <si>
    <t>Катмарчиева Сусанна Александровна</t>
  </si>
  <si>
    <t>RU14A109</t>
  </si>
  <si>
    <t>Люди разума</t>
  </si>
  <si>
    <t>Моисеев Эрчимэн</t>
  </si>
  <si>
    <t>Школьников Андрей Анатольевич</t>
  </si>
  <si>
    <t>RU25A101</t>
  </si>
  <si>
    <t>Артём</t>
  </si>
  <si>
    <t>ТЭБИ</t>
  </si>
  <si>
    <t>Беляев Егор</t>
  </si>
  <si>
    <t>RU59J011</t>
  </si>
  <si>
    <t>КПСС</t>
  </si>
  <si>
    <t>Стась Елизавета</t>
  </si>
  <si>
    <t>RU54A002</t>
  </si>
  <si>
    <t>Профессионалы</t>
  </si>
  <si>
    <t>Мичурина Евангелина</t>
  </si>
  <si>
    <t>Шлюкова Марина Николаевна</t>
  </si>
  <si>
    <t>RU77L002</t>
  </si>
  <si>
    <t>43-1</t>
  </si>
  <si>
    <t>Шаталин Константин</t>
  </si>
  <si>
    <t>RU38A002</t>
  </si>
  <si>
    <t>4 совенка и 2 лося</t>
  </si>
  <si>
    <t>Сапожникова Анастасия</t>
  </si>
  <si>
    <t>RU74D061</t>
  </si>
  <si>
    <t>Fresh</t>
  </si>
  <si>
    <t>Востротина Софья</t>
  </si>
  <si>
    <t>RU73A003</t>
  </si>
  <si>
    <t>Ящик Пандоры</t>
  </si>
  <si>
    <t>Монадеева Арина</t>
  </si>
  <si>
    <t>RU63A021</t>
  </si>
  <si>
    <t>ЧГ-Сад</t>
  </si>
  <si>
    <t>Бугров Александр</t>
  </si>
  <si>
    <t>RU65A104</t>
  </si>
  <si>
    <t>Полькина Анастасия</t>
  </si>
  <si>
    <t>RU38C008</t>
  </si>
  <si>
    <t>Бесконечность</t>
  </si>
  <si>
    <t>RU38S021</t>
  </si>
  <si>
    <t>Экватор</t>
  </si>
  <si>
    <t>Чупина Светлана</t>
  </si>
  <si>
    <t>RU74A014</t>
  </si>
  <si>
    <t>Зов сов</t>
  </si>
  <si>
    <t>Рыбалко Дарья</t>
  </si>
  <si>
    <t>RU03A011</t>
  </si>
  <si>
    <t>Тсубаса</t>
  </si>
  <si>
    <t>Тихонов Алексей Леонидович</t>
  </si>
  <si>
    <t>RU11C009</t>
  </si>
  <si>
    <t>Как?Зачем?Почему?</t>
  </si>
  <si>
    <t>Чупракова Светлана</t>
  </si>
  <si>
    <t>RU33C004</t>
  </si>
  <si>
    <t>ТЮЗ</t>
  </si>
  <si>
    <t>Мишкорудник Алина</t>
  </si>
  <si>
    <t>RU38R121</t>
  </si>
  <si>
    <t>Бахирев Алексей</t>
  </si>
  <si>
    <t>Аксенова Лариса Николаевна</t>
  </si>
  <si>
    <t>RU24A022</t>
  </si>
  <si>
    <t>Ни пуха, ни пера</t>
  </si>
  <si>
    <t>Антонова Анастасия</t>
  </si>
  <si>
    <t>RU11A001</t>
  </si>
  <si>
    <t>3,14 двери</t>
  </si>
  <si>
    <t>Бахман Эдуард</t>
  </si>
  <si>
    <t>Рогачев Алексей Михайлович</t>
  </si>
  <si>
    <t>RU30A007</t>
  </si>
  <si>
    <t>Кружка кофе</t>
  </si>
  <si>
    <t>Илларионов Денис</t>
  </si>
  <si>
    <t>RU24A043</t>
  </si>
  <si>
    <t>НВР</t>
  </si>
  <si>
    <t>RU50J003</t>
  </si>
  <si>
    <t>Восток-1</t>
  </si>
  <si>
    <t>Родин Данила</t>
  </si>
  <si>
    <t>RU29A210</t>
  </si>
  <si>
    <t>Зеленский Никита</t>
  </si>
  <si>
    <t>RU77A008</t>
  </si>
  <si>
    <t>Стоп Слово Сызрань</t>
  </si>
  <si>
    <t>Сарханов Марк</t>
  </si>
  <si>
    <t>Антоновский С.В.</t>
  </si>
  <si>
    <t>RU38F005</t>
  </si>
  <si>
    <t>Соловушкопоклонники</t>
  </si>
  <si>
    <t>Мамаев Дмитрий</t>
  </si>
  <si>
    <t>RU74A005</t>
  </si>
  <si>
    <t>Фиолетовый параллелограмм</t>
  </si>
  <si>
    <t>Никольская София</t>
  </si>
  <si>
    <t>Елиавета Александровна Алавердян</t>
  </si>
  <si>
    <t>RU29C004</t>
  </si>
  <si>
    <t>Ульяновская</t>
  </si>
  <si>
    <t>Кубик Рубика</t>
  </si>
  <si>
    <t>Кашин Андрей</t>
  </si>
  <si>
    <t>Попова Алёна Евгеньевна</t>
  </si>
  <si>
    <t>RU29A103</t>
  </si>
  <si>
    <t>В десятку</t>
  </si>
  <si>
    <t>Рассамаха Максим</t>
  </si>
  <si>
    <t>RU59V103</t>
  </si>
  <si>
    <t>Курочкина Яна</t>
  </si>
  <si>
    <t>RU24B007</t>
  </si>
  <si>
    <t>Горохова Анстасия</t>
  </si>
  <si>
    <t>EE00A505</t>
  </si>
  <si>
    <t>Вспышка знаний</t>
  </si>
  <si>
    <t>Кристьян Аумейстер</t>
  </si>
  <si>
    <t>RU78A034</t>
  </si>
  <si>
    <t>ЛЕГИОН ХАОСА</t>
  </si>
  <si>
    <t>Богданов Роман</t>
  </si>
  <si>
    <t>RU39A002</t>
  </si>
  <si>
    <t>Пионерский</t>
  </si>
  <si>
    <t>Хорошие колумбийские дети</t>
  </si>
  <si>
    <t>Дегтярёв Марк</t>
  </si>
  <si>
    <t>Дмитрий Буянский</t>
  </si>
  <si>
    <t>RU47K006</t>
  </si>
  <si>
    <t>ОтрядБурят</t>
  </si>
  <si>
    <t>Емельянов Руслан</t>
  </si>
  <si>
    <t>Хамяляйнен В.И.</t>
  </si>
  <si>
    <t>RU38A045</t>
  </si>
  <si>
    <t>Пижама Ломоносова</t>
  </si>
  <si>
    <t>Декальчук Дмитрий</t>
  </si>
  <si>
    <t>RU63A011</t>
  </si>
  <si>
    <t>Морондар</t>
  </si>
  <si>
    <t>Салко Анна</t>
  </si>
  <si>
    <t>RU38R120</t>
  </si>
  <si>
    <t>Зурбаган</t>
  </si>
  <si>
    <t>Волков Михаил</t>
  </si>
  <si>
    <t>Логинова Людмила Николаевна</t>
  </si>
  <si>
    <t>RU24A073</t>
  </si>
  <si>
    <t>Академия</t>
  </si>
  <si>
    <t>Буханько Антонина</t>
  </si>
  <si>
    <t>Куваева Ольга Евгеньевна</t>
  </si>
  <si>
    <t>RU78W008</t>
  </si>
  <si>
    <t>Извилина мозга</t>
  </si>
  <si>
    <t>Наконечный Матвей</t>
  </si>
  <si>
    <t>RU38A030</t>
  </si>
  <si>
    <t>Мелочь</t>
  </si>
  <si>
    <t>Зуева Мария</t>
  </si>
  <si>
    <t>RU31AS13</t>
  </si>
  <si>
    <t>Физики и лирики</t>
  </si>
  <si>
    <t>Кайдалова Евгения</t>
  </si>
  <si>
    <t>Кириллов Семен Сергеевич</t>
  </si>
  <si>
    <t>RU47B005</t>
  </si>
  <si>
    <t>Кротова Василиса</t>
  </si>
  <si>
    <t>UA08A001</t>
  </si>
  <si>
    <t>Американская Котика</t>
  </si>
  <si>
    <t>Зубарева Арина</t>
  </si>
  <si>
    <t>Каунин Константин</t>
  </si>
  <si>
    <t>RU24B027</t>
  </si>
  <si>
    <t>Банзай</t>
  </si>
  <si>
    <t>Деркач Дарья</t>
  </si>
  <si>
    <t>RU38H009</t>
  </si>
  <si>
    <t>Чубаров Федор</t>
  </si>
  <si>
    <t>RU38A009</t>
  </si>
  <si>
    <t>Откуда мне знать?</t>
  </si>
  <si>
    <t>Загурдинов Сергей</t>
  </si>
  <si>
    <t>Чугреева Анна Григорьевна</t>
  </si>
  <si>
    <t>RU24A021</t>
  </si>
  <si>
    <t>Победители XXI века</t>
  </si>
  <si>
    <t>Эрбес Анастасия</t>
  </si>
  <si>
    <t>RU59J008</t>
  </si>
  <si>
    <t>Пожилое движение</t>
  </si>
  <si>
    <t>Арасланова Елена</t>
  </si>
  <si>
    <t>RU47P012</t>
  </si>
  <si>
    <t>п.Мельниково</t>
  </si>
  <si>
    <t>Serebrum</t>
  </si>
  <si>
    <t>Хардикайнен Данил</t>
  </si>
  <si>
    <t>Князева Н.В.</t>
  </si>
  <si>
    <t>RU38A024</t>
  </si>
  <si>
    <t>Розетка 220</t>
  </si>
  <si>
    <t>Гурская Виктория</t>
  </si>
  <si>
    <t>RU29A204</t>
  </si>
  <si>
    <t>CheckMate</t>
  </si>
  <si>
    <t>Зайцева Елизавета</t>
  </si>
  <si>
    <t>RU59V204</t>
  </si>
  <si>
    <t>БУНД</t>
  </si>
  <si>
    <t>Ветшанов Дмитрий</t>
  </si>
  <si>
    <t>RU24A083</t>
  </si>
  <si>
    <t>Ковригина И.Е.</t>
  </si>
  <si>
    <t>RU11C007</t>
  </si>
  <si>
    <t>Шримпs</t>
  </si>
  <si>
    <t>Юдинцева Алина</t>
  </si>
  <si>
    <t>RU24B020</t>
  </si>
  <si>
    <t>Условно философы</t>
  </si>
  <si>
    <t>Куценко Максим</t>
  </si>
  <si>
    <t>RU45A005</t>
  </si>
  <si>
    <t>Параллелограмм</t>
  </si>
  <si>
    <t>Жадан Богдан</t>
  </si>
  <si>
    <t>RU38D011</t>
  </si>
  <si>
    <t>Восьмерочка</t>
  </si>
  <si>
    <t>Щербаков Андрей</t>
  </si>
  <si>
    <t>RU24C013</t>
  </si>
  <si>
    <t>Анонимы</t>
  </si>
  <si>
    <t>Степанова Мария</t>
  </si>
  <si>
    <t>RU29C012</t>
  </si>
  <si>
    <t>Шпынова Анна</t>
  </si>
  <si>
    <t>RU18A004</t>
  </si>
  <si>
    <t>Команда Категории БВГДЁЖЙ</t>
  </si>
  <si>
    <t>Коробейников Лев</t>
  </si>
  <si>
    <t>RU33C009</t>
  </si>
  <si>
    <t>Кобейновцы</t>
  </si>
  <si>
    <t>Капралова Екатерина</t>
  </si>
  <si>
    <t>RU63A002</t>
  </si>
  <si>
    <t>Кассиопея</t>
  </si>
  <si>
    <t>Вдовина Галина</t>
  </si>
  <si>
    <t>RU24A017</t>
  </si>
  <si>
    <t>Аникина Алина</t>
  </si>
  <si>
    <t>Агаджанова Мира Вахидовна</t>
  </si>
  <si>
    <t>RU43A105</t>
  </si>
  <si>
    <t>ЗАО "РДУ"</t>
  </si>
  <si>
    <t>Полозова Ольга</t>
  </si>
  <si>
    <t>RU50W002</t>
  </si>
  <si>
    <t>Борщ</t>
  </si>
  <si>
    <t>Рогожина Мария</t>
  </si>
  <si>
    <t>ГранДрузЪ</t>
  </si>
  <si>
    <t>Щелоков Константин</t>
  </si>
  <si>
    <t>RU29A312</t>
  </si>
  <si>
    <t>С потолка</t>
  </si>
  <si>
    <t>Краф Ксения</t>
  </si>
  <si>
    <t>Сухопарова Елена Геннадьевна</t>
  </si>
  <si>
    <t>RU24A084</t>
  </si>
  <si>
    <t>Барсы</t>
  </si>
  <si>
    <t>Распопина Вероника</t>
  </si>
  <si>
    <t>Юлия Михайловна</t>
  </si>
  <si>
    <t>RU54A010</t>
  </si>
  <si>
    <t>Ребята из четвёрки</t>
  </si>
  <si>
    <t>Саховская Елизавета</t>
  </si>
  <si>
    <t>Мартенс Евгения Олеговна</t>
  </si>
  <si>
    <t>RU50Q17в</t>
  </si>
  <si>
    <t>Совята</t>
  </si>
  <si>
    <t>Мирова Сабина</t>
  </si>
  <si>
    <t>RU29A105</t>
  </si>
  <si>
    <t>Единорожки</t>
  </si>
  <si>
    <t>Быкова Анна</t>
  </si>
  <si>
    <t>Шабунина Жанна Николаевна</t>
  </si>
  <si>
    <t>RU78Y018</t>
  </si>
  <si>
    <t>Нулевая степень</t>
  </si>
  <si>
    <t>Кутузов Михаил</t>
  </si>
  <si>
    <t>RU22A007</t>
  </si>
  <si>
    <t>Новоалтайск</t>
  </si>
  <si>
    <t>Ню Андромеды</t>
  </si>
  <si>
    <t>Мусатова Наталья</t>
  </si>
  <si>
    <t>RU38S020</t>
  </si>
  <si>
    <t>Калашников Роман</t>
  </si>
  <si>
    <t>RU59P001</t>
  </si>
  <si>
    <t>Дай 5</t>
  </si>
  <si>
    <t>Патрушева Лада</t>
  </si>
  <si>
    <t>RU50H008</t>
  </si>
  <si>
    <t>Ястребы</t>
  </si>
  <si>
    <t>Семиков Тимофей</t>
  </si>
  <si>
    <t>Полякова Ольга Лаврентьевна</t>
  </si>
  <si>
    <t>RU29B008</t>
  </si>
  <si>
    <t>Сборная Октябрьского Совета</t>
  </si>
  <si>
    <t>Сораче Анна</t>
  </si>
  <si>
    <t>RU51D001</t>
  </si>
  <si>
    <t>Закат 99.1</t>
  </si>
  <si>
    <t>Данкина Ирина</t>
  </si>
  <si>
    <t>Тимофей Трофимов</t>
  </si>
  <si>
    <t>RU38U005</t>
  </si>
  <si>
    <t>Усть-Илимск</t>
  </si>
  <si>
    <t>Пятый элемент</t>
  </si>
  <si>
    <t>Андреев Вадим</t>
  </si>
  <si>
    <t>Соломатова Татьяна Александровна</t>
  </si>
  <si>
    <t>RU61A008</t>
  </si>
  <si>
    <t>Таганрог</t>
  </si>
  <si>
    <t>Петро-ГрадЪ</t>
  </si>
  <si>
    <t>Рамазанова Полина</t>
  </si>
  <si>
    <t>Глазкова Н.И.</t>
  </si>
  <si>
    <t>RU74D071</t>
  </si>
  <si>
    <t>Великий Мумрик</t>
  </si>
  <si>
    <t>Салимов Ильяс</t>
  </si>
  <si>
    <t>RU59A042</t>
  </si>
  <si>
    <t>Арбузная шестерка</t>
  </si>
  <si>
    <t>Карпов Арсений</t>
  </si>
  <si>
    <t>RU47B001</t>
  </si>
  <si>
    <t>Дятлы</t>
  </si>
  <si>
    <t>Малышев Александр</t>
  </si>
  <si>
    <t>Богдашкина Татьяна Николаевна</t>
  </si>
  <si>
    <t>RU65A107</t>
  </si>
  <si>
    <t>Южно-Сахалинск</t>
  </si>
  <si>
    <t>Грозные Утки</t>
  </si>
  <si>
    <t>Чун Дмитрий</t>
  </si>
  <si>
    <t>Садовская Тамара Николаевна</t>
  </si>
  <si>
    <t>RU78A033</t>
  </si>
  <si>
    <t>Просьба ведущему зачитывать название команды полностью</t>
  </si>
  <si>
    <t>Воробьева Елизавета</t>
  </si>
  <si>
    <t>Мосягин Александр Владимирович</t>
  </si>
  <si>
    <t>RU38S011</t>
  </si>
  <si>
    <t>Интеллектус</t>
  </si>
  <si>
    <t>Ситников Егор</t>
  </si>
  <si>
    <t>RU47B022</t>
  </si>
  <si>
    <t>Эврика</t>
  </si>
  <si>
    <t>Тихонов Илья</t>
  </si>
  <si>
    <t>Кожина Татьяна Ионовна</t>
  </si>
  <si>
    <t>RU54A004</t>
  </si>
  <si>
    <t>Чертоги разума</t>
  </si>
  <si>
    <t>Харченко Александр</t>
  </si>
  <si>
    <t>Тамаревская Анна Георгиевна</t>
  </si>
  <si>
    <t>RU24A071</t>
  </si>
  <si>
    <t>Анатолий 2.0</t>
  </si>
  <si>
    <t>Коротков Глеб</t>
  </si>
  <si>
    <t>Моховиков Юрий Александрович</t>
  </si>
  <si>
    <t>RU38I005</t>
  </si>
  <si>
    <t>Железногорск-Илимский</t>
  </si>
  <si>
    <t>МысLi</t>
  </si>
  <si>
    <t>Сафонова Софья Сергеевна</t>
  </si>
  <si>
    <t>Корнеева Марина Анатольевна</t>
  </si>
  <si>
    <t>RU24B026</t>
  </si>
  <si>
    <t>ИЗЮМ</t>
  </si>
  <si>
    <t>Литвяков Данила</t>
  </si>
  <si>
    <t>RU50Q18б</t>
  </si>
  <si>
    <t>Авангард</t>
  </si>
  <si>
    <t>Борисенко Робия</t>
  </si>
  <si>
    <t>RU29B002</t>
  </si>
  <si>
    <t>Deleted</t>
  </si>
  <si>
    <t>Зеленина Наталья</t>
  </si>
  <si>
    <t>RU30A002</t>
  </si>
  <si>
    <t>Квадратный корень мандрагоры</t>
  </si>
  <si>
    <t>Кривоносова Екатерина</t>
  </si>
  <si>
    <t>RU30A005</t>
  </si>
  <si>
    <t>Лотос 24 балла</t>
  </si>
  <si>
    <t>Сусликова Вероника</t>
  </si>
  <si>
    <t>Ильин Григорий Александрович</t>
  </si>
  <si>
    <t>RU38F007</t>
  </si>
  <si>
    <t>Усолье-Сибирское</t>
  </si>
  <si>
    <t>Скибиди па-па</t>
  </si>
  <si>
    <t>Дроздов Никита</t>
  </si>
  <si>
    <t>RU66B009</t>
  </si>
  <si>
    <t>Нижний Тагил</t>
  </si>
  <si>
    <t>Лёгкое и сотрясение мозга</t>
  </si>
  <si>
    <t>Калинин Георгий</t>
  </si>
  <si>
    <t>Иотова Елена Васильевна</t>
  </si>
  <si>
    <t>RU33C007</t>
  </si>
  <si>
    <t>Чуть выше плинтуса</t>
  </si>
  <si>
    <t>Трушкина Алина</t>
  </si>
  <si>
    <t>Волокитина Юлия Сергеевна</t>
  </si>
  <si>
    <t>EE00A702</t>
  </si>
  <si>
    <t>ДНК</t>
  </si>
  <si>
    <t>Арина Фурштатова</t>
  </si>
  <si>
    <t>RU29B009</t>
  </si>
  <si>
    <t>Гагарин</t>
  </si>
  <si>
    <t>Моисеев Юрий</t>
  </si>
  <si>
    <t>RU24A025</t>
  </si>
  <si>
    <t>Чипики</t>
  </si>
  <si>
    <t>Пудова Милана</t>
  </si>
  <si>
    <t>RU29A212</t>
  </si>
  <si>
    <t>О-сознание</t>
  </si>
  <si>
    <t>Шамсутдинов Ильдар</t>
  </si>
  <si>
    <t>Слинько Владимир Леонидович</t>
  </si>
  <si>
    <t>RU59P002</t>
  </si>
  <si>
    <t>Genesis</t>
  </si>
  <si>
    <t>Винокурова Дарья</t>
  </si>
  <si>
    <t>Андреева Светлана Викторовна</t>
  </si>
  <si>
    <t>RU38T002</t>
  </si>
  <si>
    <t>Грузков Кирилл</t>
  </si>
  <si>
    <t>RU66A001</t>
  </si>
  <si>
    <t>Йети пахнут нефтью</t>
  </si>
  <si>
    <t>Кузьмина Анастасия</t>
  </si>
  <si>
    <t>Пашкевич Светлана Витальевна, Тарасова Наталья Сергеевна</t>
  </si>
  <si>
    <t>RU66V005</t>
  </si>
  <si>
    <t>Серьёзные ребята</t>
  </si>
  <si>
    <t>Северюхина Софья</t>
  </si>
  <si>
    <t>EE00A801</t>
  </si>
  <si>
    <t>Свинка Пеппа</t>
  </si>
  <si>
    <t>Фёдор Фатеев</t>
  </si>
  <si>
    <t>Марина Фатеева</t>
  </si>
  <si>
    <t>RU76A259</t>
  </si>
  <si>
    <t>Микромир</t>
  </si>
  <si>
    <t>Рябков Сергей</t>
  </si>
  <si>
    <t>Кондакова Е.С.</t>
  </si>
  <si>
    <t>RU29B101</t>
  </si>
  <si>
    <t>Белый круг</t>
  </si>
  <si>
    <t>Вайнер Мария</t>
  </si>
  <si>
    <t>RU40A027</t>
  </si>
  <si>
    <t>Обнинск</t>
  </si>
  <si>
    <t>Гимназия</t>
  </si>
  <si>
    <t>Кирнев Юрий</t>
  </si>
  <si>
    <t>Ершов Сергей Аркадьевич</t>
  </si>
  <si>
    <t>RU24A049</t>
  </si>
  <si>
    <t>Скоро будет!</t>
  </si>
  <si>
    <t>RU66A006</t>
  </si>
  <si>
    <t>Колобки</t>
  </si>
  <si>
    <t>Лазарев Константин</t>
  </si>
  <si>
    <t>RU59U002</t>
  </si>
  <si>
    <t>Либеральные консервы</t>
  </si>
  <si>
    <t>Берестова Юлия</t>
  </si>
  <si>
    <t>Демьянова Ольга</t>
  </si>
  <si>
    <t>RU73A006</t>
  </si>
  <si>
    <t>Ульяновск</t>
  </si>
  <si>
    <t>Суетина Екатерина</t>
  </si>
  <si>
    <t>Татьяна Фукалова</t>
  </si>
  <si>
    <t>RU66B015</t>
  </si>
  <si>
    <t>Умники и умницы</t>
  </si>
  <si>
    <t>Питько Полина</t>
  </si>
  <si>
    <t>Макарова Наталья Леонидовна</t>
  </si>
  <si>
    <t>RU38U011</t>
  </si>
  <si>
    <t>п. Невон</t>
  </si>
  <si>
    <t>PARADOX</t>
  </si>
  <si>
    <t>Комелькова Елена</t>
  </si>
  <si>
    <t>RU38A018</t>
  </si>
  <si>
    <t>Бурятские коммунисты</t>
  </si>
  <si>
    <t>Уколова Елизавета</t>
  </si>
  <si>
    <t>RU76D005</t>
  </si>
  <si>
    <t>М.Л.П.</t>
  </si>
  <si>
    <t>Протасова Алиса</t>
  </si>
  <si>
    <t>Худяков Святослав Юрьевич</t>
  </si>
  <si>
    <t>RU65A103</t>
  </si>
  <si>
    <t>Слезам не верит Баден-Баден</t>
  </si>
  <si>
    <t>Гулякова Мария</t>
  </si>
  <si>
    <t>Клюева Елена Вадимовна</t>
  </si>
  <si>
    <t>RU78Y002</t>
  </si>
  <si>
    <t>239-1</t>
  </si>
  <si>
    <t>Арония Мариони</t>
  </si>
  <si>
    <t>RU38D021</t>
  </si>
  <si>
    <t>Строители</t>
  </si>
  <si>
    <t>Иванчикова София</t>
  </si>
  <si>
    <t>RU65A110</t>
  </si>
  <si>
    <t>Гранатовая портьера</t>
  </si>
  <si>
    <t>Монахова Элина</t>
  </si>
  <si>
    <t>RU38C012</t>
  </si>
  <si>
    <t>Звездное поколение</t>
  </si>
  <si>
    <t>RU38R117</t>
  </si>
  <si>
    <t>Джоуль</t>
  </si>
  <si>
    <t>Антаманова Дарья</t>
  </si>
  <si>
    <t>Буканова Ульяна Сергеевна; Маратаева Валентина Андреевна</t>
  </si>
  <si>
    <t>RU59A044</t>
  </si>
  <si>
    <t>ЗАТО "Красивые"</t>
  </si>
  <si>
    <t>Новикова Екатерина</t>
  </si>
  <si>
    <t>RU47K001</t>
  </si>
  <si>
    <t>Коммунар</t>
  </si>
  <si>
    <t>Звезда по имени Солнце</t>
  </si>
  <si>
    <t>Московцев Андрей</t>
  </si>
  <si>
    <t>Тихонова Н.С.</t>
  </si>
  <si>
    <t>RU47B033</t>
  </si>
  <si>
    <t>Не придумали</t>
  </si>
  <si>
    <t>Абдусаламова Алия</t>
  </si>
  <si>
    <t>RU24A046</t>
  </si>
  <si>
    <t>21 век</t>
  </si>
  <si>
    <t>RU24A078</t>
  </si>
  <si>
    <t>НЭМиО</t>
  </si>
  <si>
    <t>Житина Таина</t>
  </si>
  <si>
    <t>Кочерова Мария Викторовна</t>
  </si>
  <si>
    <t>RU50W019</t>
  </si>
  <si>
    <t>Батарейка</t>
  </si>
  <si>
    <t>Акимова Анна</t>
  </si>
  <si>
    <t>RU47P015</t>
  </si>
  <si>
    <t>п.Красноозерное</t>
  </si>
  <si>
    <t>Красноозерненская СОШ</t>
  </si>
  <si>
    <t>Шешин Дмитрий</t>
  </si>
  <si>
    <t>RU78Y007</t>
  </si>
  <si>
    <t>Пингвинчик, который хочет чтобы включили мозг</t>
  </si>
  <si>
    <t>Демянко Александра</t>
  </si>
  <si>
    <t>Филипов Дмитрий Станиславович</t>
  </si>
  <si>
    <t>RU29A208</t>
  </si>
  <si>
    <t>ЛДПВ 2</t>
  </si>
  <si>
    <t>Тявин Михаил</t>
  </si>
  <si>
    <t>Кузнецова Ирина Владимировна</t>
  </si>
  <si>
    <t>RU40A008</t>
  </si>
  <si>
    <t>Малоярославец</t>
  </si>
  <si>
    <t>Ковалёв Николай</t>
  </si>
  <si>
    <t>Антонова Галина Васильевна</t>
  </si>
  <si>
    <t>RU59U009</t>
  </si>
  <si>
    <t>Мужской коллектив</t>
  </si>
  <si>
    <t>Чазов Глеб</t>
  </si>
  <si>
    <t>RU76D002</t>
  </si>
  <si>
    <t>Золотая молодёжь</t>
  </si>
  <si>
    <t>Столярова Дарья</t>
  </si>
  <si>
    <t>Рогозина Александра Николаевна</t>
  </si>
  <si>
    <t>RU29A101</t>
  </si>
  <si>
    <t>Астролябия</t>
  </si>
  <si>
    <t>Кокарева Дарья</t>
  </si>
  <si>
    <t>Крюкова Галина Фёдоровна</t>
  </si>
  <si>
    <t>RU24C007</t>
  </si>
  <si>
    <t>Oxygenium</t>
  </si>
  <si>
    <t>Писарева Полина</t>
  </si>
  <si>
    <t>Семенченко А.И.</t>
  </si>
  <si>
    <t>RU03A009</t>
  </si>
  <si>
    <t>Неслабое звено</t>
  </si>
  <si>
    <t>Базаров Тамир</t>
  </si>
  <si>
    <t>Муруева Мария Матвеевна</t>
  </si>
  <si>
    <t>RU77A010</t>
  </si>
  <si>
    <t>Железный…</t>
  </si>
  <si>
    <t>Ырмак Тимур</t>
  </si>
  <si>
    <t>Перескокова О.Н.</t>
  </si>
  <si>
    <t>RU43A301</t>
  </si>
  <si>
    <t>Честный вес</t>
  </si>
  <si>
    <t>Макаров Даниил</t>
  </si>
  <si>
    <t>Досмухамбетова Анна Сергеевна</t>
  </si>
  <si>
    <t>EE00A612</t>
  </si>
  <si>
    <t>Шемеш</t>
  </si>
  <si>
    <t>Марк Крицкий</t>
  </si>
  <si>
    <t>Богданова Клара</t>
  </si>
  <si>
    <t>RU24A062</t>
  </si>
  <si>
    <t>Взлёт</t>
  </si>
  <si>
    <t>Оленников Николай</t>
  </si>
  <si>
    <t>RU38A005</t>
  </si>
  <si>
    <t>Исследователи</t>
  </si>
  <si>
    <t>Баханова Карина</t>
  </si>
  <si>
    <t>Шарнина Ольга Алексеевна</t>
  </si>
  <si>
    <t>RU59PM93</t>
  </si>
  <si>
    <t>Мишки любого размера</t>
  </si>
  <si>
    <t>Петрова Анна</t>
  </si>
  <si>
    <t>Пономарев Александр Валентинович</t>
  </si>
  <si>
    <t>RU59J013</t>
  </si>
  <si>
    <t>Кизел</t>
  </si>
  <si>
    <t>Монстры на каникулах</t>
  </si>
  <si>
    <t>Тикун Юлия</t>
  </si>
  <si>
    <t>Яцерук Ирина Станиславовна</t>
  </si>
  <si>
    <t>RU59V200</t>
  </si>
  <si>
    <t>Кайф</t>
  </si>
  <si>
    <t>Деребеева Татьяна</t>
  </si>
  <si>
    <t>RU59D003</t>
  </si>
  <si>
    <t>24 на 7</t>
  </si>
  <si>
    <t>Чудинов Евгений</t>
  </si>
  <si>
    <t>RU86D002</t>
  </si>
  <si>
    <t>Нефтеюганск</t>
  </si>
  <si>
    <t>Титаны заблуждений</t>
  </si>
  <si>
    <t>Хамидуллин Руслан</t>
  </si>
  <si>
    <t>Ситников Андрей</t>
  </si>
  <si>
    <t>RU24C018</t>
  </si>
  <si>
    <t>Гипербул</t>
  </si>
  <si>
    <t>Файзулина Юлия</t>
  </si>
  <si>
    <t>RU63A010</t>
  </si>
  <si>
    <t>Банька-Парилка</t>
  </si>
  <si>
    <t>Кочетов Николай</t>
  </si>
  <si>
    <t>Логинова Татьяна Алексеевна</t>
  </si>
  <si>
    <t>RU24A013</t>
  </si>
  <si>
    <t>Алый парус</t>
  </si>
  <si>
    <t>Корнилов Илья</t>
  </si>
  <si>
    <t>Захаренко Наталья Александровна</t>
  </si>
  <si>
    <t>RU24A052</t>
  </si>
  <si>
    <t>Чёртова дюжина</t>
  </si>
  <si>
    <t>RU48A007</t>
  </si>
  <si>
    <t>Липецк</t>
  </si>
  <si>
    <t>Оливьёвый салат</t>
  </si>
  <si>
    <t>Землянухин Андрей</t>
  </si>
  <si>
    <t>Азаров Павел Николаевич</t>
  </si>
  <si>
    <t>RU77A001</t>
  </si>
  <si>
    <t>Лупсень и Пупсень</t>
  </si>
  <si>
    <t>А. Тобенгауз, А. Печеный</t>
  </si>
  <si>
    <t>RU59Y013</t>
  </si>
  <si>
    <t>Дмитриевское</t>
  </si>
  <si>
    <t>Звезда</t>
  </si>
  <si>
    <t>Поносова Дарья</t>
  </si>
  <si>
    <t>Котельникова И.А.</t>
  </si>
  <si>
    <t>RU33B004</t>
  </si>
  <si>
    <t>Ковров</t>
  </si>
  <si>
    <t>Перун</t>
  </si>
  <si>
    <t>Строев Георгий</t>
  </si>
  <si>
    <t>Коптева Елена Михайловна</t>
  </si>
  <si>
    <t>RU14A102</t>
  </si>
  <si>
    <t>Блин Матеша</t>
  </si>
  <si>
    <t>Погодаев Максим</t>
  </si>
  <si>
    <t>RU43A103</t>
  </si>
  <si>
    <t>Фениксъ</t>
  </si>
  <si>
    <t>Бердников Павел</t>
  </si>
  <si>
    <t>RU38D017</t>
  </si>
  <si>
    <t>Виртуалы</t>
  </si>
  <si>
    <t>Петрова Мария</t>
  </si>
  <si>
    <t>RU14A213</t>
  </si>
  <si>
    <t>Тимур</t>
  </si>
  <si>
    <t>Алексеева Нина</t>
  </si>
  <si>
    <t>RU38T009</t>
  </si>
  <si>
    <t>Бирюсинск</t>
  </si>
  <si>
    <t>Монолит</t>
  </si>
  <si>
    <t>Горшанов Никита</t>
  </si>
  <si>
    <t>Логинова Валентина Алексеевна</t>
  </si>
  <si>
    <t>EE00A507</t>
  </si>
  <si>
    <t>Пента грамм</t>
  </si>
  <si>
    <t>Ольга Грудева</t>
  </si>
  <si>
    <t>RU38S009</t>
  </si>
  <si>
    <t>Радуга</t>
  </si>
  <si>
    <t>Игнатенко Ярослава</t>
  </si>
  <si>
    <t>RU47P001</t>
  </si>
  <si>
    <t>Приозерск</t>
  </si>
  <si>
    <t>Паркапатео</t>
  </si>
  <si>
    <t>Сергеев Артем</t>
  </si>
  <si>
    <t>Николаева Т.Б.</t>
  </si>
  <si>
    <t>EE00A729</t>
  </si>
  <si>
    <t>Йыхви</t>
  </si>
  <si>
    <t>Книжные черви</t>
  </si>
  <si>
    <t>Луур Константин</t>
  </si>
  <si>
    <t>RU59P004</t>
  </si>
  <si>
    <t>Абашев Леонид</t>
  </si>
  <si>
    <t>RU16A004</t>
  </si>
  <si>
    <t>вьетнамские воспоминания</t>
  </si>
  <si>
    <t>Ревта Азалия</t>
  </si>
  <si>
    <t>RU29C016</t>
  </si>
  <si>
    <t>Космос</t>
  </si>
  <si>
    <t>Чеснокова Дарья</t>
  </si>
  <si>
    <t>Истомина Ольга Васильевна</t>
  </si>
  <si>
    <t>RU59G106</t>
  </si>
  <si>
    <t>Мафия</t>
  </si>
  <si>
    <t>Курбанова Елена</t>
  </si>
  <si>
    <t>RU24A038</t>
  </si>
  <si>
    <t>ППП: Пушистые пухи в пуховике</t>
  </si>
  <si>
    <t>RU24A040</t>
  </si>
  <si>
    <t>Внатуре</t>
  </si>
  <si>
    <t>RU29A109</t>
  </si>
  <si>
    <t>Оптимисты</t>
  </si>
  <si>
    <t>Бакшеев Матвей</t>
  </si>
  <si>
    <t>Назарова А.И.</t>
  </si>
  <si>
    <t>RU76A101</t>
  </si>
  <si>
    <t>Греча с напалмом</t>
  </si>
  <si>
    <t>Есин Илья</t>
  </si>
  <si>
    <t>Жданюк Дмитрий Ярославович</t>
  </si>
  <si>
    <t>RU38N002</t>
  </si>
  <si>
    <t>Нижнеудинск</t>
  </si>
  <si>
    <t>Шкипер</t>
  </si>
  <si>
    <t>Жажков Родион</t>
  </si>
  <si>
    <t>Булавина Людмила</t>
  </si>
  <si>
    <t>RU77B007</t>
  </si>
  <si>
    <t>Катерок</t>
  </si>
  <si>
    <t>Антоновский Арсений</t>
  </si>
  <si>
    <t>Антоновский Сергей</t>
  </si>
  <si>
    <t>RU50W015</t>
  </si>
  <si>
    <t>Юные апрелевцы</t>
  </si>
  <si>
    <t>Ленькин Артем</t>
  </si>
  <si>
    <t>RU38A035</t>
  </si>
  <si>
    <t>Xs Max</t>
  </si>
  <si>
    <t>Шаламов Дмитрий</t>
  </si>
  <si>
    <t>Веслополова М.С.</t>
  </si>
  <si>
    <t>RU59A058</t>
  </si>
  <si>
    <t>Улитка Моны Лизы</t>
  </si>
  <si>
    <t>Пупков Кирилл</t>
  </si>
  <si>
    <t>RU38A029</t>
  </si>
  <si>
    <t>Уголовное дело</t>
  </si>
  <si>
    <t>Быков Яков</t>
  </si>
  <si>
    <t>RU78T006</t>
  </si>
  <si>
    <t>Докатились</t>
  </si>
  <si>
    <t>Виноградова Елизавета</t>
  </si>
  <si>
    <t>Никонова Мария</t>
  </si>
  <si>
    <t>RU74A018</t>
  </si>
  <si>
    <t>Всё в шоколаде</t>
  </si>
  <si>
    <t>Андреев Денис</t>
  </si>
  <si>
    <t>RU38T008</t>
  </si>
  <si>
    <t>Динамит</t>
  </si>
  <si>
    <t>Пенина Ксения</t>
  </si>
  <si>
    <t>Бельская Ольга Николаевна</t>
  </si>
  <si>
    <t>RU66B003</t>
  </si>
  <si>
    <t>СВЧ-печь</t>
  </si>
  <si>
    <t>Архипов Алексей</t>
  </si>
  <si>
    <t>RU40A011</t>
  </si>
  <si>
    <t>Сухиничи</t>
  </si>
  <si>
    <t>Ритм</t>
  </si>
  <si>
    <t>Ляшенко Марина</t>
  </si>
  <si>
    <t>Бекирова Г.Э.</t>
  </si>
  <si>
    <t>RU38C006</t>
  </si>
  <si>
    <t>Пиксель</t>
  </si>
  <si>
    <t>RU29A111</t>
  </si>
  <si>
    <t>Филин</t>
  </si>
  <si>
    <t>Лыков Ярослав</t>
  </si>
  <si>
    <t>Шевелёва Надежда Николаевна</t>
  </si>
  <si>
    <t>RU77A004</t>
  </si>
  <si>
    <t>Антинеуважение</t>
  </si>
  <si>
    <t>Шипилов Дмитрий</t>
  </si>
  <si>
    <t>Добровольский Данила Дмитриевич</t>
  </si>
  <si>
    <t>EE00A833</t>
  </si>
  <si>
    <t>Кивиыли</t>
  </si>
  <si>
    <t>Просто миньоны</t>
  </si>
  <si>
    <t>Ева Груздева</t>
  </si>
  <si>
    <t>RU14A017</t>
  </si>
  <si>
    <t>Классика жанра</t>
  </si>
  <si>
    <t>Степанов Илья</t>
  </si>
  <si>
    <t>Соловьёва Елена Николаевна</t>
  </si>
  <si>
    <t>RU77T003</t>
  </si>
  <si>
    <t>Ping google.ru</t>
  </si>
  <si>
    <t>Щукин Егор</t>
  </si>
  <si>
    <t>RU38S023</t>
  </si>
  <si>
    <t>Панфилов Евгений</t>
  </si>
  <si>
    <t>RU29A308</t>
  </si>
  <si>
    <t>Подружки Левитана</t>
  </si>
  <si>
    <t>Силантьева Лера</t>
  </si>
  <si>
    <t>EE00A710</t>
  </si>
  <si>
    <t>С.У.П.С.У.П.</t>
  </si>
  <si>
    <t>Даниэль Айт</t>
  </si>
  <si>
    <t>RU50V222</t>
  </si>
  <si>
    <t>Шерше ля  фам</t>
  </si>
  <si>
    <t>Торбахов Тимофей</t>
  </si>
  <si>
    <t>RU24A059</t>
  </si>
  <si>
    <t>ПО Беда</t>
  </si>
  <si>
    <t>Прокопьева Яна</t>
  </si>
  <si>
    <t>RU38S002</t>
  </si>
  <si>
    <t>Соль</t>
  </si>
  <si>
    <t>Клешкова София</t>
  </si>
  <si>
    <t>RU50Q16а</t>
  </si>
  <si>
    <t>Подкова счастья</t>
  </si>
  <si>
    <t>RU14A207</t>
  </si>
  <si>
    <t>БЕЗБАБ</t>
  </si>
  <si>
    <t>Ескин Кирилл</t>
  </si>
  <si>
    <t>RU24B003</t>
  </si>
  <si>
    <t>Омега</t>
  </si>
  <si>
    <t>Бочаров Дмитрий</t>
  </si>
  <si>
    <t>Жижина Наталья Федоровна</t>
  </si>
  <si>
    <t>RU77B008</t>
  </si>
  <si>
    <t>Вайсбурд Никита</t>
  </si>
  <si>
    <t>RU38H007</t>
  </si>
  <si>
    <t>Кристалл</t>
  </si>
  <si>
    <t>Елизарова Алена</t>
  </si>
  <si>
    <t>RU11C012</t>
  </si>
  <si>
    <t>UOE</t>
  </si>
  <si>
    <t>Литовец Андрей</t>
  </si>
  <si>
    <t>RU40A003</t>
  </si>
  <si>
    <t>Не КВН</t>
  </si>
  <si>
    <t>Осипов Дмитрий</t>
  </si>
  <si>
    <t>Бугина И.М.</t>
  </si>
  <si>
    <t>RU38T003</t>
  </si>
  <si>
    <t>Ум за разум</t>
  </si>
  <si>
    <t>Морозова Татьяна</t>
  </si>
  <si>
    <t>RU77A003</t>
  </si>
  <si>
    <t>Четверо детей плюс ещё четверо детей</t>
  </si>
  <si>
    <t>Зыков Дмитрий</t>
  </si>
  <si>
    <t>А. Печёный, А. Тобенгауз</t>
  </si>
  <si>
    <t>RU50L104</t>
  </si>
  <si>
    <t>Альфа</t>
  </si>
  <si>
    <t>Логачёва Александра</t>
  </si>
  <si>
    <t>Русов Виктор</t>
  </si>
  <si>
    <t>RU24C010</t>
  </si>
  <si>
    <t>Nickel black</t>
  </si>
  <si>
    <t>Зеленков Михаил</t>
  </si>
  <si>
    <t>Хоменко Э.В.</t>
  </si>
  <si>
    <t>RU24A036</t>
  </si>
  <si>
    <t>Мирзаев Эльдар</t>
  </si>
  <si>
    <t>Шунькина Екатерина Сергеевна</t>
  </si>
  <si>
    <t>RU38A032</t>
  </si>
  <si>
    <t>Логово шакалов</t>
  </si>
  <si>
    <t>Ситникова Дарья</t>
  </si>
  <si>
    <t>RU38A019</t>
  </si>
  <si>
    <t>Мистер и миссис Смит</t>
  </si>
  <si>
    <t>Комова Анна</t>
  </si>
  <si>
    <t>RU52A005</t>
  </si>
  <si>
    <t>Здитовичи</t>
  </si>
  <si>
    <t>Здитовец Артём</t>
  </si>
  <si>
    <t>EE00A838</t>
  </si>
  <si>
    <t>АЭСП и Якубович еее</t>
  </si>
  <si>
    <t>Юрий Костюковский</t>
  </si>
  <si>
    <t>EE00A802</t>
  </si>
  <si>
    <t>Команда Ы</t>
  </si>
  <si>
    <t>Тимофей Слитенко</t>
  </si>
  <si>
    <t>RU73A004</t>
  </si>
  <si>
    <t>Перезагрузка</t>
  </si>
  <si>
    <t>Сапожникова Евгения</t>
  </si>
  <si>
    <t>RU38C009</t>
  </si>
  <si>
    <t>Крепость</t>
  </si>
  <si>
    <t>RU61A007</t>
  </si>
  <si>
    <t>Водонепроницаемая интрига</t>
  </si>
  <si>
    <t>Желтов П.Е.</t>
  </si>
  <si>
    <t>RU47B020</t>
  </si>
  <si>
    <t>"Едет крыша"</t>
  </si>
  <si>
    <t>Онен Мелиса</t>
  </si>
  <si>
    <t>RU18A006</t>
  </si>
  <si>
    <t>Северодвинский ФК "Дрезина" им. К.С. Малевича</t>
  </si>
  <si>
    <t>Баскина Маргарита</t>
  </si>
  <si>
    <t>RU72A007</t>
  </si>
  <si>
    <t>Повторите вопрос</t>
  </si>
  <si>
    <t>Коробейникова Дарина</t>
  </si>
  <si>
    <t>RU73A005</t>
  </si>
  <si>
    <t>Логика Абсурда</t>
  </si>
  <si>
    <t>Измайлова Алина</t>
  </si>
  <si>
    <t>RU24C004</t>
  </si>
  <si>
    <t>Не вопрос</t>
  </si>
  <si>
    <t>Шарифова Тюльпан</t>
  </si>
  <si>
    <t>Семёкова Л.А.</t>
  </si>
  <si>
    <t>RU24A072</t>
  </si>
  <si>
    <t>Моисеева Елизавета</t>
  </si>
  <si>
    <t>RU24A058</t>
  </si>
  <si>
    <t>Священный Граавий</t>
  </si>
  <si>
    <t>Филина Анна</t>
  </si>
  <si>
    <t>Шапошников Артем Анатольевич</t>
  </si>
  <si>
    <t>RU61A009</t>
  </si>
  <si>
    <t>Вишневый сад</t>
  </si>
  <si>
    <t>Мартыненко Екатерина</t>
  </si>
  <si>
    <t>EE00A812</t>
  </si>
  <si>
    <t>Абруптум</t>
  </si>
  <si>
    <t>Мельникова Алиса</t>
  </si>
  <si>
    <t>RU66B014</t>
  </si>
  <si>
    <t>Цикада 3301</t>
  </si>
  <si>
    <t>Агафонова Кристина</t>
  </si>
  <si>
    <t>RU59A043</t>
  </si>
  <si>
    <t>Оооаоа-ммм :)</t>
  </si>
  <si>
    <t>Казакова Полина</t>
  </si>
  <si>
    <t>RU76D004</t>
  </si>
  <si>
    <t>РИСК</t>
  </si>
  <si>
    <t>Гладышева Ксения</t>
  </si>
  <si>
    <t>Сахаров Дмитрий Андреевич</t>
  </si>
  <si>
    <t>RU40A028</t>
  </si>
  <si>
    <t>Кактусы</t>
  </si>
  <si>
    <t>Даниелян Манвел</t>
  </si>
  <si>
    <t>Ковалев Артем Владимирович</t>
  </si>
  <si>
    <t>RU24B009</t>
  </si>
  <si>
    <t>Звездочки</t>
  </si>
  <si>
    <t>Иванова Татьяна</t>
  </si>
  <si>
    <t>RU43A106</t>
  </si>
  <si>
    <t>ОПА F5</t>
  </si>
  <si>
    <t>Гибадулин Тимур</t>
  </si>
  <si>
    <t>RU59U013</t>
  </si>
  <si>
    <t>Корпорация знаний</t>
  </si>
  <si>
    <t>Кирячек Тимофей</t>
  </si>
  <si>
    <t>RU24B025</t>
  </si>
  <si>
    <t>БЭМС</t>
  </si>
  <si>
    <t>Седова Анстасия</t>
  </si>
  <si>
    <t>RU29B102</t>
  </si>
  <si>
    <t>Нектар</t>
  </si>
  <si>
    <t>Титкова Анна</t>
  </si>
  <si>
    <t>RU65A113</t>
  </si>
  <si>
    <t>Тевтонский орден</t>
  </si>
  <si>
    <t>Васюта Александр</t>
  </si>
  <si>
    <t>Николаев Сергей Васильевич</t>
  </si>
  <si>
    <t>RU59PM96</t>
  </si>
  <si>
    <t>Крепкий Олежек</t>
  </si>
  <si>
    <t>Одинцов Олег</t>
  </si>
  <si>
    <t>RU38S010</t>
  </si>
  <si>
    <t>Спартак</t>
  </si>
  <si>
    <t>Иремашвили Иосиф</t>
  </si>
  <si>
    <t>RU77U001</t>
  </si>
  <si>
    <t>Восток</t>
  </si>
  <si>
    <t>Калинин Григорий</t>
  </si>
  <si>
    <t>RU66V004</t>
  </si>
  <si>
    <t>Юные эрудиты</t>
  </si>
  <si>
    <t>Хайруллина Анна</t>
  </si>
  <si>
    <t>RU29A317</t>
  </si>
  <si>
    <t>Кубик Кубрика</t>
  </si>
  <si>
    <t>Кутырев Артур</t>
  </si>
  <si>
    <t>Пахольчук Анатолий Васильевич</t>
  </si>
  <si>
    <t>RU29B001</t>
  </si>
  <si>
    <t>На трезвую голову</t>
  </si>
  <si>
    <t>Прокофьев Максим</t>
  </si>
  <si>
    <t>RU38D006</t>
  </si>
  <si>
    <t>Математики</t>
  </si>
  <si>
    <t>Беседина Анастасия</t>
  </si>
  <si>
    <t>RU59PM91</t>
  </si>
  <si>
    <t>Реконкиска</t>
  </si>
  <si>
    <t>Астахова Ксения</t>
  </si>
  <si>
    <t>RU30A003</t>
  </si>
  <si>
    <t>Оптимус</t>
  </si>
  <si>
    <t>Гусев Егор</t>
  </si>
  <si>
    <t>RU38L008</t>
  </si>
  <si>
    <t>Интелектуалы</t>
  </si>
  <si>
    <t>Намоконов Алексей</t>
  </si>
  <si>
    <t>RU38E001</t>
  </si>
  <si>
    <t>Шелехов</t>
  </si>
  <si>
    <t>Тетраэдр</t>
  </si>
  <si>
    <t>Кравец Татьяна</t>
  </si>
  <si>
    <t>Торохова Наталья Евгеньевна</t>
  </si>
  <si>
    <t>RU24B010</t>
  </si>
  <si>
    <t>Gim-Tim</t>
  </si>
  <si>
    <t>Чернова Анна</t>
  </si>
  <si>
    <t>RU59D001</t>
  </si>
  <si>
    <t>2ch.eru</t>
  </si>
  <si>
    <t>Колин Николай</t>
  </si>
  <si>
    <t>RU38D022</t>
  </si>
  <si>
    <t>Алик</t>
  </si>
  <si>
    <t>Сыроватская Елизавета</t>
  </si>
  <si>
    <t>RU45A004</t>
  </si>
  <si>
    <t>Дикие гидры</t>
  </si>
  <si>
    <t>Ломцова Дарья</t>
  </si>
  <si>
    <t>RU52A003</t>
  </si>
  <si>
    <t>XX съезд КПСС</t>
  </si>
  <si>
    <t>Баринов Алексей</t>
  </si>
  <si>
    <t>RU54A001</t>
  </si>
  <si>
    <t>…… (Шеститочие)</t>
  </si>
  <si>
    <t>Александрова Анастасия</t>
  </si>
  <si>
    <t>RU29C008</t>
  </si>
  <si>
    <t>Смайлики</t>
  </si>
  <si>
    <t>Домашний Александр</t>
  </si>
  <si>
    <t>RU77A016</t>
  </si>
  <si>
    <t>Нас Рать</t>
  </si>
  <si>
    <t>Арепин Артём</t>
  </si>
  <si>
    <t>Перескокова Ольга Николаевна</t>
  </si>
  <si>
    <t>RU38F008</t>
  </si>
  <si>
    <t>ГЗОМ</t>
  </si>
  <si>
    <t>Федоров Андрей</t>
  </si>
  <si>
    <t>EE00A730</t>
  </si>
  <si>
    <t>Константин Зайцев</t>
  </si>
  <si>
    <t>RU24B019</t>
  </si>
  <si>
    <t>Сипухи</t>
  </si>
  <si>
    <t>Сарнацкая Полина</t>
  </si>
  <si>
    <t>RU78Y012</t>
  </si>
  <si>
    <t>Теплица</t>
  </si>
  <si>
    <t>Бабич Никита</t>
  </si>
  <si>
    <t>RU39A006</t>
  </si>
  <si>
    <t>46+</t>
  </si>
  <si>
    <t>Иванов Никита</t>
  </si>
  <si>
    <t>RU78Y015</t>
  </si>
  <si>
    <t>Новая эра</t>
  </si>
  <si>
    <t>Балашов Владимир</t>
  </si>
  <si>
    <t>Тысячнов Александр</t>
  </si>
  <si>
    <t>RU66B008</t>
  </si>
  <si>
    <t>Короткое замыкание</t>
  </si>
  <si>
    <t>Хорончин Данил</t>
  </si>
  <si>
    <t>RU72A010</t>
  </si>
  <si>
    <t>Калашный ряд Фиббоначи</t>
  </si>
  <si>
    <t>Якимов Сергей</t>
  </si>
  <si>
    <t>RU29A304</t>
  </si>
  <si>
    <t>Г.Н.Н.Г</t>
  </si>
  <si>
    <t>Павлов Глеб</t>
  </si>
  <si>
    <t>Старцева Елена Александровна</t>
  </si>
  <si>
    <t>RU29A106</t>
  </si>
  <si>
    <t>КЭП</t>
  </si>
  <si>
    <t>Оксов Иван</t>
  </si>
  <si>
    <t>Патракеева Екатерина Николаевна</t>
  </si>
  <si>
    <t>RU54A019</t>
  </si>
  <si>
    <t>Электрон</t>
  </si>
  <si>
    <t>Хачатрян Григорий</t>
  </si>
  <si>
    <t>RU50W003</t>
  </si>
  <si>
    <t>Свипекутра</t>
  </si>
  <si>
    <t>Максимова Александра</t>
  </si>
  <si>
    <t>RU77A019</t>
  </si>
  <si>
    <t>48 без одной</t>
  </si>
  <si>
    <t>Боровиков Александр</t>
  </si>
  <si>
    <t>RU34A000</t>
  </si>
  <si>
    <t>Волгоград</t>
  </si>
  <si>
    <t>Ручной Друзь</t>
  </si>
  <si>
    <t>Овчаров Иван</t>
  </si>
  <si>
    <t>Миронова Инна</t>
  </si>
  <si>
    <t>RU38A039</t>
  </si>
  <si>
    <t>Чеширские коты</t>
  </si>
  <si>
    <t>Албычев Александр</t>
  </si>
  <si>
    <t>Медведев Иван Юрьевич</t>
  </si>
  <si>
    <t>RU78Y004</t>
  </si>
  <si>
    <t>Ольденбургский совет</t>
  </si>
  <si>
    <t>Галасин Пётр</t>
  </si>
  <si>
    <t>RU47B031</t>
  </si>
  <si>
    <t>Snap Dragon</t>
  </si>
  <si>
    <t>Гончаренко Валерия</t>
  </si>
  <si>
    <t>RU38A006</t>
  </si>
  <si>
    <t>Цари наук</t>
  </si>
  <si>
    <t>Ванина Елизавета</t>
  </si>
  <si>
    <t>RU16A003</t>
  </si>
  <si>
    <t>имени Федора Рыбочкина</t>
  </si>
  <si>
    <t>Гамиров Рустем</t>
  </si>
  <si>
    <t>RU43A203</t>
  </si>
  <si>
    <t>Дымок</t>
  </si>
  <si>
    <t>Рябинина Ассоль</t>
  </si>
  <si>
    <t>RU24A008</t>
  </si>
  <si>
    <t>Двинов Максим</t>
  </si>
  <si>
    <t>RU24A053</t>
  </si>
  <si>
    <t>Полярные совы</t>
  </si>
  <si>
    <t>Манчак Елизавета</t>
  </si>
  <si>
    <t>Манчак Наталья Юрьевна</t>
  </si>
  <si>
    <t>RU29A209</t>
  </si>
  <si>
    <t>Лесная братва</t>
  </si>
  <si>
    <t>Крезуб Ульяна</t>
  </si>
  <si>
    <t>RU47P002</t>
  </si>
  <si>
    <t>Kit-Kat</t>
  </si>
  <si>
    <t>Кузьмин Дмитрий</t>
  </si>
  <si>
    <t>Стародубцева Е.А.</t>
  </si>
  <si>
    <t>RU29A311</t>
  </si>
  <si>
    <t>Разумные растения</t>
  </si>
  <si>
    <t>Фефилов Андрей</t>
  </si>
  <si>
    <t>RU38L001</t>
  </si>
  <si>
    <t>Вискас</t>
  </si>
  <si>
    <t>Карпова Марина</t>
  </si>
  <si>
    <t>RU51D002</t>
  </si>
  <si>
    <t>Сивковцы</t>
  </si>
  <si>
    <t>Поплевин Никита</t>
  </si>
  <si>
    <t>Тернавская Юлия Николаевна</t>
  </si>
  <si>
    <t>RU24A079</t>
  </si>
  <si>
    <t>Горе от ума</t>
  </si>
  <si>
    <t>Никитин Виктор</t>
  </si>
  <si>
    <t>Никитина Виктория Владимировна</t>
  </si>
  <si>
    <t>RU29A205</t>
  </si>
  <si>
    <t>Deus Vult</t>
  </si>
  <si>
    <t>Кокачев Алексей</t>
  </si>
  <si>
    <t>RU50H001</t>
  </si>
  <si>
    <t>Зачем?</t>
  </si>
  <si>
    <t>Пономарев Степан</t>
  </si>
  <si>
    <t>Хмельков Алексей</t>
  </si>
  <si>
    <t>RU40A019</t>
  </si>
  <si>
    <t>Насонов Иван</t>
  </si>
  <si>
    <t>Демидова Ирина Петровна</t>
  </si>
  <si>
    <t>RU59A054</t>
  </si>
  <si>
    <t>Эрудит</t>
  </si>
  <si>
    <t>Малова Вера</t>
  </si>
  <si>
    <t>RU38S001</t>
  </si>
  <si>
    <t>Друзь.Я</t>
  </si>
  <si>
    <t>Мамарина Анастасия</t>
  </si>
  <si>
    <t>RU47B032</t>
  </si>
  <si>
    <t>Серб и Молод</t>
  </si>
  <si>
    <t>Аношкин Илья</t>
  </si>
  <si>
    <t>Петрова Елена Федоровна</t>
  </si>
  <si>
    <t>RU40A010</t>
  </si>
  <si>
    <t>Белоснежка и Арахис</t>
  </si>
  <si>
    <t>Бирюкова Ксения</t>
  </si>
  <si>
    <t>Анисимова М.П.</t>
  </si>
  <si>
    <t>RU59C002</t>
  </si>
  <si>
    <t>ПРО</t>
  </si>
  <si>
    <t>Власова Александра</t>
  </si>
  <si>
    <t>EE00A814</t>
  </si>
  <si>
    <t>Википедики</t>
  </si>
  <si>
    <t>Могильный Даниэль</t>
  </si>
  <si>
    <t>RU33G101</t>
  </si>
  <si>
    <t>Google</t>
  </si>
  <si>
    <t>Горских Валерия</t>
  </si>
  <si>
    <t>RU59V102</t>
  </si>
  <si>
    <t>МЫ-Sli</t>
  </si>
  <si>
    <t>Бражкина Софа</t>
  </si>
  <si>
    <t>Ташлыков С. Ю.</t>
  </si>
  <si>
    <t>RU77L004</t>
  </si>
  <si>
    <t>Семью девять</t>
  </si>
  <si>
    <t>Кузнецова Екатерина</t>
  </si>
  <si>
    <t>RU51D009</t>
  </si>
  <si>
    <t>Гасанова Камила</t>
  </si>
  <si>
    <t>RU59WATO</t>
  </si>
  <si>
    <t>Атомы</t>
  </si>
  <si>
    <t>Маматова Светлана</t>
  </si>
  <si>
    <t>RU38S022</t>
  </si>
  <si>
    <t>Меридиан</t>
  </si>
  <si>
    <t>Опарин Иван</t>
  </si>
  <si>
    <t>RU50W014</t>
  </si>
  <si>
    <t>Ника</t>
  </si>
  <si>
    <t>Безгин Артем</t>
  </si>
  <si>
    <t>RU66A106</t>
  </si>
  <si>
    <t>Ипотека в кредит</t>
  </si>
  <si>
    <t>Неволина Ксения</t>
  </si>
  <si>
    <t>RU29B104</t>
  </si>
  <si>
    <t>Высший сорт овощей</t>
  </si>
  <si>
    <t>Иващенко Егор</t>
  </si>
  <si>
    <t>RU29A221</t>
  </si>
  <si>
    <t>У-успех</t>
  </si>
  <si>
    <t>Харева Наталья</t>
  </si>
  <si>
    <t>RU18B222</t>
  </si>
  <si>
    <t>Чай после занятий</t>
  </si>
  <si>
    <t>Чепкасова Дарья</t>
  </si>
  <si>
    <t>Ярославцева Татьяна</t>
  </si>
  <si>
    <t>RU14A206</t>
  </si>
  <si>
    <t>Dangerous people</t>
  </si>
  <si>
    <t>Айнов Кирил</t>
  </si>
  <si>
    <t>RU24B002</t>
  </si>
  <si>
    <t>Осенний фреш</t>
  </si>
  <si>
    <t>Таскаев Матвей</t>
  </si>
  <si>
    <t>Яровика Марина Александровна</t>
  </si>
  <si>
    <t>RU24A045</t>
  </si>
  <si>
    <t>11 Валенков</t>
  </si>
  <si>
    <t>RU77T002</t>
  </si>
  <si>
    <t>Четыре танкиста и собака</t>
  </si>
  <si>
    <t>Рябцев Александр</t>
  </si>
  <si>
    <t>RU16A008</t>
  </si>
  <si>
    <t>-1° по Кельвину</t>
  </si>
  <si>
    <t>Сафиуллина Диляра</t>
  </si>
  <si>
    <t>RU63A009</t>
  </si>
  <si>
    <t>Голубые  тюлени</t>
  </si>
  <si>
    <t>Юданова Эвелина</t>
  </si>
  <si>
    <t>RU38I004</t>
  </si>
  <si>
    <t>Молодежь XXI века</t>
  </si>
  <si>
    <t>Нецветаева Юлия Сергеевна</t>
  </si>
  <si>
    <t>Дащенко Елена Анатольевна</t>
  </si>
  <si>
    <t>RU59N001</t>
  </si>
  <si>
    <t>Яблоко Ньютона</t>
  </si>
  <si>
    <t>Бурылов Евгений</t>
  </si>
  <si>
    <t>RU38C003</t>
  </si>
  <si>
    <t>Мудрецы</t>
  </si>
  <si>
    <t>RU59J010</t>
  </si>
  <si>
    <t>Амёбы</t>
  </si>
  <si>
    <t>Наборщикова Ксения</t>
  </si>
  <si>
    <t>RU24C014</t>
  </si>
  <si>
    <t>Фосфор</t>
  </si>
  <si>
    <t>Кутелева Дарья</t>
  </si>
  <si>
    <t>RU24A030</t>
  </si>
  <si>
    <t>Лимон</t>
  </si>
  <si>
    <t>Тарасов Артем</t>
  </si>
  <si>
    <t>Филатова Маргарита Андреевна</t>
  </si>
  <si>
    <t>RU25B001</t>
  </si>
  <si>
    <t>NHK</t>
  </si>
  <si>
    <t>Самойлова Валерия</t>
  </si>
  <si>
    <t>RU66B004</t>
  </si>
  <si>
    <t>Чёрная жемчужина</t>
  </si>
  <si>
    <t>Коваленко Дмитрий</t>
  </si>
  <si>
    <t>RU16A001</t>
  </si>
  <si>
    <t>Син уйлыйсы? - мин бел?м</t>
  </si>
  <si>
    <t>Курочкин Даниил</t>
  </si>
  <si>
    <t>RU74D062</t>
  </si>
  <si>
    <t>ДежаВю (Не-не-не)</t>
  </si>
  <si>
    <t>Придачкин Егор</t>
  </si>
  <si>
    <t>RU30A011</t>
  </si>
  <si>
    <t>Веста</t>
  </si>
  <si>
    <t>Гусинский Виктор</t>
  </si>
  <si>
    <t>RU30A012</t>
  </si>
  <si>
    <t>Сборная Юнармии</t>
  </si>
  <si>
    <t>Куликов Александр</t>
  </si>
  <si>
    <t>RU74A017</t>
  </si>
  <si>
    <t>Авеню</t>
  </si>
  <si>
    <t>Ковтун Артём</t>
  </si>
  <si>
    <t>Михина Елена Владимировна</t>
  </si>
  <si>
    <t>RU38D013</t>
  </si>
  <si>
    <t>А1</t>
  </si>
  <si>
    <t>Меркотин Максим</t>
  </si>
  <si>
    <t>RU59U012</t>
  </si>
  <si>
    <t>Красных Евгений</t>
  </si>
  <si>
    <t>RU24A004</t>
  </si>
  <si>
    <t>Здравствуйте, мы из Киберлайф</t>
  </si>
  <si>
    <t>Лёушкина Елизавета</t>
  </si>
  <si>
    <t>Седельникова Татьяна Николаевна</t>
  </si>
  <si>
    <t>RU29A220</t>
  </si>
  <si>
    <t>Т-34</t>
  </si>
  <si>
    <t>Зырянкина Алёна</t>
  </si>
  <si>
    <t>Образцова Ольга Сергеевна</t>
  </si>
  <si>
    <t>RU38C002</t>
  </si>
  <si>
    <t>Мухтар</t>
  </si>
  <si>
    <t>RU23A001</t>
  </si>
  <si>
    <t>Утомленные солнцем</t>
  </si>
  <si>
    <t>Ткаченко Маргарита</t>
  </si>
  <si>
    <t>RU77B009</t>
  </si>
  <si>
    <t>Смирнов Сергей</t>
  </si>
  <si>
    <t>RU22A003</t>
  </si>
  <si>
    <t>ВЗВ</t>
  </si>
  <si>
    <t>Керимова Сабина</t>
  </si>
  <si>
    <t>RU59WTIP</t>
  </si>
  <si>
    <t>Типо интеллектуалы</t>
  </si>
  <si>
    <t>Кадышева Регина</t>
  </si>
  <si>
    <t>RU30A010</t>
  </si>
  <si>
    <t>ТБВ</t>
  </si>
  <si>
    <t>Костомаров Александр</t>
  </si>
  <si>
    <t>Гужвин Игорь Викторович</t>
  </si>
  <si>
    <t>RU38A017</t>
  </si>
  <si>
    <t>v81 +1</t>
  </si>
  <si>
    <t>Мекита Елизавета</t>
  </si>
  <si>
    <t>RU63A018</t>
  </si>
  <si>
    <t>Шобла</t>
  </si>
  <si>
    <t>Красницкая Элина</t>
  </si>
  <si>
    <t>BY02A001</t>
  </si>
  <si>
    <t>Мы не знаем</t>
  </si>
  <si>
    <t>Буланова Вероника</t>
  </si>
  <si>
    <t>RU59J003</t>
  </si>
  <si>
    <t>F-11</t>
  </si>
  <si>
    <t>Михалев Александр</t>
  </si>
  <si>
    <t>RU48A001</t>
  </si>
  <si>
    <t>Неуместные Шутки</t>
  </si>
  <si>
    <t>Калинина Анна</t>
  </si>
  <si>
    <t>RU50L101</t>
  </si>
  <si>
    <t>Союз Советских Социалистических Ребят</t>
  </si>
  <si>
    <t>Оленевский Максим</t>
  </si>
  <si>
    <t>RU47P008</t>
  </si>
  <si>
    <t>Fatum</t>
  </si>
  <si>
    <t>Сегень Василий</t>
  </si>
  <si>
    <t>RU51A106</t>
  </si>
  <si>
    <t>Мурманские биполярники</t>
  </si>
  <si>
    <t>Адамов Егор</t>
  </si>
  <si>
    <t>RU03A014</t>
  </si>
  <si>
    <t>София</t>
  </si>
  <si>
    <t>Лебедев Виталий</t>
  </si>
  <si>
    <t>EE00A804</t>
  </si>
  <si>
    <t>Братья по разуму</t>
  </si>
  <si>
    <t>Павел Стогов-Суворов</t>
  </si>
  <si>
    <t>RU33C015</t>
  </si>
  <si>
    <t>6 х 7</t>
  </si>
  <si>
    <t>Лобачева Екатерина</t>
  </si>
  <si>
    <t>RU38U004</t>
  </si>
  <si>
    <t>Чешева Анастасия</t>
  </si>
  <si>
    <t>Степанова Людмила Юрьевна</t>
  </si>
  <si>
    <t>RU29C006</t>
  </si>
  <si>
    <t>Импульс</t>
  </si>
  <si>
    <t>Верюжская Софья</t>
  </si>
  <si>
    <t>RU11A003</t>
  </si>
  <si>
    <t>Ice и S</t>
  </si>
  <si>
    <t>Степичева Полина</t>
  </si>
  <si>
    <t>RU16A005</t>
  </si>
  <si>
    <t>п.Шумилово</t>
  </si>
  <si>
    <t>Сингулярность</t>
  </si>
  <si>
    <t>Мерзук Самиа</t>
  </si>
  <si>
    <t>RU24B028</t>
  </si>
  <si>
    <t>Only day</t>
  </si>
  <si>
    <t>Захарова Валерия</t>
  </si>
  <si>
    <t>Казакова Лариса Алексеевна</t>
  </si>
  <si>
    <t>RU63A012</t>
  </si>
  <si>
    <t>Команда</t>
  </si>
  <si>
    <t>Мартынов Максим</t>
  </si>
  <si>
    <t>Гомонова Светлана Александровна</t>
  </si>
  <si>
    <t>RU50W012</t>
  </si>
  <si>
    <t>Апрельские совы</t>
  </si>
  <si>
    <t>Коробка Даниил</t>
  </si>
  <si>
    <t>RU61A003</t>
  </si>
  <si>
    <t>De facto next</t>
  </si>
  <si>
    <t>Пузикова Ольга</t>
  </si>
  <si>
    <t>Мамедова П.Р.</t>
  </si>
  <si>
    <t>RU50H006</t>
  </si>
  <si>
    <t>Дедовск</t>
  </si>
  <si>
    <t>Смена</t>
  </si>
  <si>
    <t>Вичужанин Даниил</t>
  </si>
  <si>
    <t>Россихина Надежда Андреевна</t>
  </si>
  <si>
    <t>RU24A020</t>
  </si>
  <si>
    <t>Максим&amp;Ка</t>
  </si>
  <si>
    <t>Путенко Максим</t>
  </si>
  <si>
    <t>RU38A013</t>
  </si>
  <si>
    <t>Звезды</t>
  </si>
  <si>
    <t>RU24B023</t>
  </si>
  <si>
    <t>Атомный ледокол</t>
  </si>
  <si>
    <t>Астахова Виктория</t>
  </si>
  <si>
    <t>RU38H008</t>
  </si>
  <si>
    <t>Метеоры</t>
  </si>
  <si>
    <t>Дюжев Николай</t>
  </si>
  <si>
    <t>RU33C020</t>
  </si>
  <si>
    <t>Сашины дети</t>
  </si>
  <si>
    <t>Прокофьева Елизавета</t>
  </si>
  <si>
    <t>RU43A104</t>
  </si>
  <si>
    <t>Угрюмый конь</t>
  </si>
  <si>
    <t>Марьин Глеб</t>
  </si>
  <si>
    <t>RU66C003</t>
  </si>
  <si>
    <t>Бумажный самолётик</t>
  </si>
  <si>
    <t>Бац Константин</t>
  </si>
  <si>
    <t>RU03A001</t>
  </si>
  <si>
    <t>Бабушкин Константин</t>
  </si>
  <si>
    <t>Буруева Асунда Владимировна</t>
  </si>
  <si>
    <t>RU59WPIF</t>
  </si>
  <si>
    <t>Пифагор</t>
  </si>
  <si>
    <t>Азмагулов Артем</t>
  </si>
  <si>
    <t>Аптукова Роксана Эльмировна</t>
  </si>
  <si>
    <t>RU43A305</t>
  </si>
  <si>
    <t>5 человек и 1 Матвей</t>
  </si>
  <si>
    <t>Колосов Иван</t>
  </si>
  <si>
    <t>RU24A026</t>
  </si>
  <si>
    <t>Дети Енисея</t>
  </si>
  <si>
    <t>Кадач Полина</t>
  </si>
  <si>
    <t>Яночкина Екатерина Владимировна</t>
  </si>
  <si>
    <t>RU47K008</t>
  </si>
  <si>
    <t>Лукаши</t>
  </si>
  <si>
    <t>Гуррен Лаганн</t>
  </si>
  <si>
    <t>Лиске Софья</t>
  </si>
  <si>
    <t>RU78A028</t>
  </si>
  <si>
    <t>Оксюморон</t>
  </si>
  <si>
    <t>Фаптахова Ана</t>
  </si>
  <si>
    <t>EE00A808</t>
  </si>
  <si>
    <t>Частные эрудиты</t>
  </si>
  <si>
    <t>Ева Коростелева</t>
  </si>
  <si>
    <t>Юлия Пекинаре</t>
  </si>
  <si>
    <t>RU65A114</t>
  </si>
  <si>
    <t>Школьный ренесанс</t>
  </si>
  <si>
    <t>Нуриджанян Нона</t>
  </si>
  <si>
    <t>RU18A010</t>
  </si>
  <si>
    <t>Союз</t>
  </si>
  <si>
    <t>Сорокин Борис</t>
  </si>
  <si>
    <t>RU59A059</t>
  </si>
  <si>
    <t>Телескоп Лосяша</t>
  </si>
  <si>
    <t>Четверикова Полина</t>
  </si>
  <si>
    <t>RU54A029</t>
  </si>
  <si>
    <t>Эндердракон</t>
  </si>
  <si>
    <t>Друзяка Ольга</t>
  </si>
  <si>
    <t>RU29C015</t>
  </si>
  <si>
    <t>Везувий</t>
  </si>
  <si>
    <t>Гечко Арина</t>
  </si>
  <si>
    <t>RU29A113</t>
  </si>
  <si>
    <t>Бригантина</t>
  </si>
  <si>
    <t>Платонов Егор</t>
  </si>
  <si>
    <t>Коновалова Лариса Францевна</t>
  </si>
  <si>
    <t>RU78A023</t>
  </si>
  <si>
    <t>Команда 393 школы</t>
  </si>
  <si>
    <t>Курков Илья</t>
  </si>
  <si>
    <t>Крук Юлия</t>
  </si>
  <si>
    <t>RU18A003</t>
  </si>
  <si>
    <t>Касатки</t>
  </si>
  <si>
    <t>Бурдина Виктория</t>
  </si>
  <si>
    <t>Нечаева Ольга Сергеевна</t>
  </si>
  <si>
    <t>RU38S025</t>
  </si>
  <si>
    <t>Плюмбум</t>
  </si>
  <si>
    <t>Дындарь Даниил</t>
  </si>
  <si>
    <t>RU63A019</t>
  </si>
  <si>
    <t>Молодая гвардия</t>
  </si>
  <si>
    <t>Рожаева Анастасия</t>
  </si>
  <si>
    <t>Ломова Татьяна Анатольевна</t>
  </si>
  <si>
    <t>RU38A027</t>
  </si>
  <si>
    <t>Цербер в квадрате</t>
  </si>
  <si>
    <t>Токмачёв Сергей</t>
  </si>
  <si>
    <t>RU38S019</t>
  </si>
  <si>
    <t>Интеграл</t>
  </si>
  <si>
    <t>Андреев Алексей</t>
  </si>
  <si>
    <t>RU38R113</t>
  </si>
  <si>
    <t>Соснина Юлия</t>
  </si>
  <si>
    <t>Олефир Елена Михайловна</t>
  </si>
  <si>
    <t>RU59U003</t>
  </si>
  <si>
    <t>Пожилая четверка</t>
  </si>
  <si>
    <t>Черемных Ярослав</t>
  </si>
  <si>
    <t>RU77U004</t>
  </si>
  <si>
    <t>ЕНотин</t>
  </si>
  <si>
    <t>Прозоркевич Ярослава</t>
  </si>
  <si>
    <t>RU63A008</t>
  </si>
  <si>
    <t>Версия 2.0</t>
  </si>
  <si>
    <t>Кулагин Никита</t>
  </si>
  <si>
    <t>RU61A012</t>
  </si>
  <si>
    <t>Гильдия разгильдяев</t>
  </si>
  <si>
    <t>Войтенко Екатерина</t>
  </si>
  <si>
    <t>Гнилицкая А.В.</t>
  </si>
  <si>
    <t>RU54A017</t>
  </si>
  <si>
    <t>В семь у дачи</t>
  </si>
  <si>
    <t>Кащеева Софья</t>
  </si>
  <si>
    <t>Соснин Игорь Евгеньевич</t>
  </si>
  <si>
    <t>RU40A014</t>
  </si>
  <si>
    <t>Пак Виктория</t>
  </si>
  <si>
    <t>RU59J004</t>
  </si>
  <si>
    <t>NP-911</t>
  </si>
  <si>
    <t>Низамиева Даяна</t>
  </si>
  <si>
    <t>EE00A201</t>
  </si>
  <si>
    <t>8 чудо света</t>
  </si>
  <si>
    <t>Артемий Курский</t>
  </si>
  <si>
    <t>RU33B003</t>
  </si>
  <si>
    <t>Головная боль</t>
  </si>
  <si>
    <t>Аникина Валерия</t>
  </si>
  <si>
    <t>RU38H003</t>
  </si>
  <si>
    <t>Осколки разума</t>
  </si>
  <si>
    <t>Погодаева Дарья</t>
  </si>
  <si>
    <t>RU40A005</t>
  </si>
  <si>
    <t>ТриУМ</t>
  </si>
  <si>
    <t>Сокорова Анастасия</t>
  </si>
  <si>
    <t>Тимошина Е.В.</t>
  </si>
  <si>
    <t>RU18A002</t>
  </si>
  <si>
    <t>ОПА!</t>
  </si>
  <si>
    <t>Мишкин Денис</t>
  </si>
  <si>
    <t>Эстрин Михаил Андреевич</t>
  </si>
  <si>
    <t>RU29A102</t>
  </si>
  <si>
    <t>Бермудский треугольник</t>
  </si>
  <si>
    <t>Микурова Софья</t>
  </si>
  <si>
    <t>RU24B021</t>
  </si>
  <si>
    <t>Созвездие</t>
  </si>
  <si>
    <t>Борисенко Ксения</t>
  </si>
  <si>
    <t>Александровская Ирина Витальевна</t>
  </si>
  <si>
    <t>RU24A087</t>
  </si>
  <si>
    <t>CASH-A-LOT`ы</t>
  </si>
  <si>
    <t>Зызарова Юлия</t>
  </si>
  <si>
    <t>RU33C018</t>
  </si>
  <si>
    <t>Морозова Маргарита</t>
  </si>
  <si>
    <t>RU47K003</t>
  </si>
  <si>
    <t>Высота-15</t>
  </si>
  <si>
    <t>Дерменжи Мария</t>
  </si>
  <si>
    <t>RU45A006</t>
  </si>
  <si>
    <t>1 Икс Бет</t>
  </si>
  <si>
    <t>Симакова Евдокия</t>
  </si>
  <si>
    <t>Пушкарева Екатерина Григорьевна</t>
  </si>
  <si>
    <t>RU14A110</t>
  </si>
  <si>
    <t>ПЭГ</t>
  </si>
  <si>
    <t>Павлов Петр</t>
  </si>
  <si>
    <t>Александр Радионович Парфёнов</t>
  </si>
  <si>
    <t>RU29A315</t>
  </si>
  <si>
    <t>Чёрная икра</t>
  </si>
  <si>
    <t>Трифонов Михаил</t>
  </si>
  <si>
    <t>Чагина Марина Юрьевна</t>
  </si>
  <si>
    <t>RU24A063</t>
  </si>
  <si>
    <t>Удача</t>
  </si>
  <si>
    <t>Федоровский Даниил</t>
  </si>
  <si>
    <t>RU33C012</t>
  </si>
  <si>
    <t>Легков Андрей</t>
  </si>
  <si>
    <t>RU78W001</t>
  </si>
  <si>
    <t>Варяги</t>
  </si>
  <si>
    <t>Савочкин Артём</t>
  </si>
  <si>
    <t>Богословский Алексей</t>
  </si>
  <si>
    <t>RU24B013</t>
  </si>
  <si>
    <t>Wake Up</t>
  </si>
  <si>
    <t>Хасанова Арина</t>
  </si>
  <si>
    <t>RU40A034</t>
  </si>
  <si>
    <t>Казинак Казимир Владимир</t>
  </si>
  <si>
    <t>Шиндин Александр</t>
  </si>
  <si>
    <t>Неустроева Анастасия Витальевна</t>
  </si>
  <si>
    <t>RU30A016</t>
  </si>
  <si>
    <t>Вундеркинды</t>
  </si>
  <si>
    <t>Важова Полина</t>
  </si>
  <si>
    <t>RU14A101</t>
  </si>
  <si>
    <t>Молот Ора</t>
  </si>
  <si>
    <t>Слепцов Николай</t>
  </si>
  <si>
    <t>RU47K010</t>
  </si>
  <si>
    <t>Факел</t>
  </si>
  <si>
    <t>Бахтов Роман</t>
  </si>
  <si>
    <t>Бровкина О.Е.</t>
  </si>
  <si>
    <t>RU30A015</t>
  </si>
  <si>
    <t>Мозг в кредит</t>
  </si>
  <si>
    <t>Тищенко Владислав</t>
  </si>
  <si>
    <t>RU51D006</t>
  </si>
  <si>
    <t>7UP</t>
  </si>
  <si>
    <t>Чоп Александр</t>
  </si>
  <si>
    <t>Бородина Елена Валерьевна</t>
  </si>
  <si>
    <t>RU38D018</t>
  </si>
  <si>
    <t>Кристаллы</t>
  </si>
  <si>
    <t>Павлюк Дарья</t>
  </si>
  <si>
    <t>RU24A001</t>
  </si>
  <si>
    <t>Легион 2</t>
  </si>
  <si>
    <t>Рау Кирилл</t>
  </si>
  <si>
    <t>Бурундукова Ольга Александровна</t>
  </si>
  <si>
    <t>RU24B006</t>
  </si>
  <si>
    <t>Бокова Владислава</t>
  </si>
  <si>
    <t>Пушкарева Лариса Васильевна</t>
  </si>
  <si>
    <t>RU67A002</t>
  </si>
  <si>
    <t>Смоленск</t>
  </si>
  <si>
    <t>Земля для Горшка</t>
  </si>
  <si>
    <t>Горбунов Никита</t>
  </si>
  <si>
    <t>Игнатенков Павел</t>
  </si>
  <si>
    <t>RU24A042</t>
  </si>
  <si>
    <t>Гимназия 16</t>
  </si>
  <si>
    <t>RU14A108</t>
  </si>
  <si>
    <t>Илларионовцы</t>
  </si>
  <si>
    <t>Туймаада Эрхан</t>
  </si>
  <si>
    <t>Илларионова Венера Илларионовна</t>
  </si>
  <si>
    <t>RU33C013</t>
  </si>
  <si>
    <t>Охотники за знаниями</t>
  </si>
  <si>
    <t>Маринкин Глеб</t>
  </si>
  <si>
    <t>RU29B107</t>
  </si>
  <si>
    <t>Соседушки</t>
  </si>
  <si>
    <t>Лешукова Полина</t>
  </si>
  <si>
    <t>RU24A041</t>
  </si>
  <si>
    <t>Галлилеониды</t>
  </si>
  <si>
    <t>RU30A009</t>
  </si>
  <si>
    <t>Подпеваны Йоды</t>
  </si>
  <si>
    <t>Веселкова Ирина</t>
  </si>
  <si>
    <t>RU24A009</t>
  </si>
  <si>
    <t>Легион 1</t>
  </si>
  <si>
    <t>Белкова Анастасия</t>
  </si>
  <si>
    <t>Николаев Антон Николаевич</t>
  </si>
  <si>
    <t>RU38A034</t>
  </si>
  <si>
    <t>Герои олимпа</t>
  </si>
  <si>
    <t>Заусаева Элина</t>
  </si>
  <si>
    <t>RU65A108</t>
  </si>
  <si>
    <t>Эдвард Гуси-Лебеди</t>
  </si>
  <si>
    <t>Калинина Полина</t>
  </si>
  <si>
    <t>RU74A013</t>
  </si>
  <si>
    <t>Жёлтая субмарина</t>
  </si>
  <si>
    <t>Карпенко Владимслав</t>
  </si>
  <si>
    <t>Мартынов Иван Владимирович</t>
  </si>
  <si>
    <t>RU29A303</t>
  </si>
  <si>
    <t>Барсукины дети</t>
  </si>
  <si>
    <t>Лунёв Дмитрий</t>
  </si>
  <si>
    <t>Агеева Елена Борисовна</t>
  </si>
  <si>
    <t>RU67A001</t>
  </si>
  <si>
    <t>Гуси, спасшие Рим</t>
  </si>
  <si>
    <t>Асланян Вазген</t>
  </si>
  <si>
    <t>RU38C017</t>
  </si>
  <si>
    <t>Эверест</t>
  </si>
  <si>
    <t>EE00A708</t>
  </si>
  <si>
    <t>Paradox</t>
  </si>
  <si>
    <t>Анна Раздобуько</t>
  </si>
  <si>
    <t>RU38A003</t>
  </si>
  <si>
    <t>Имбирь</t>
  </si>
  <si>
    <t>Прокопьев Константин</t>
  </si>
  <si>
    <t>RU59A065</t>
  </si>
  <si>
    <t>Умники</t>
  </si>
  <si>
    <t>Кузнецова Арина</t>
  </si>
  <si>
    <t>RU14A215</t>
  </si>
  <si>
    <t>WWW</t>
  </si>
  <si>
    <t>Имаева Алия</t>
  </si>
  <si>
    <t>RU30A006</t>
  </si>
  <si>
    <t>6DD</t>
  </si>
  <si>
    <t>Кондаков Алексей</t>
  </si>
  <si>
    <t>RU59PM92</t>
  </si>
  <si>
    <t>Герцог Синяя Морда</t>
  </si>
  <si>
    <t>Хрущев Кирилл</t>
  </si>
  <si>
    <t>RU38U001</t>
  </si>
  <si>
    <t>Друзья Друзя</t>
  </si>
  <si>
    <t>Кобыжакова Анна</t>
  </si>
  <si>
    <t>Кобыжакова Ольга Александровна</t>
  </si>
  <si>
    <t>RU78W013</t>
  </si>
  <si>
    <t>Люди</t>
  </si>
  <si>
    <t>Артемьев Давид</t>
  </si>
  <si>
    <t>RU66B012</t>
  </si>
  <si>
    <t>No Comment</t>
  </si>
  <si>
    <t>Иванова Кристина</t>
  </si>
  <si>
    <t>EE00A713</t>
  </si>
  <si>
    <t>Ребус</t>
  </si>
  <si>
    <t>Никита Ластовка</t>
  </si>
  <si>
    <t>RU38A042</t>
  </si>
  <si>
    <t>Sumatona on'nanoko</t>
  </si>
  <si>
    <t>Ахсануллина Варвара</t>
  </si>
  <si>
    <t>RU63A006</t>
  </si>
  <si>
    <t>Чёрные пятна</t>
  </si>
  <si>
    <t>Котельникова Татьяна</t>
  </si>
  <si>
    <t>RU29A224</t>
  </si>
  <si>
    <t>Энигма</t>
  </si>
  <si>
    <t>Шабашов Григорий</t>
  </si>
  <si>
    <t>EE00A810</t>
  </si>
  <si>
    <t>Поколение П</t>
  </si>
  <si>
    <t>Танкман Анна</t>
  </si>
  <si>
    <t>RU59Y006</t>
  </si>
  <si>
    <t>Каменка</t>
  </si>
  <si>
    <t>Ботаники</t>
  </si>
  <si>
    <t>Кузнецов Никита Сергеевич</t>
  </si>
  <si>
    <t>Катаева О.Л.</t>
  </si>
  <si>
    <t>RU60B002</t>
  </si>
  <si>
    <t>Великие из Лук</t>
  </si>
  <si>
    <t>Сергеева Валерия</t>
  </si>
  <si>
    <t>Алдохин К.Н.</t>
  </si>
  <si>
    <t>RU59G100</t>
  </si>
  <si>
    <t>Бобген</t>
  </si>
  <si>
    <t>Ковалев Георгий</t>
  </si>
  <si>
    <t>RU24A057</t>
  </si>
  <si>
    <t>Позитив</t>
  </si>
  <si>
    <t>Федорова Алина</t>
  </si>
  <si>
    <t>RU38D019</t>
  </si>
  <si>
    <t>Боги олимпа</t>
  </si>
  <si>
    <t>Назаров Николай</t>
  </si>
  <si>
    <t>RU48A006</t>
  </si>
  <si>
    <t>Метаморфозы</t>
  </si>
  <si>
    <t>Разводов Дмитрий</t>
  </si>
  <si>
    <t>RU78Y011</t>
  </si>
  <si>
    <t>Все так</t>
  </si>
  <si>
    <t>Маликов Глеб</t>
  </si>
  <si>
    <t>RU59V202</t>
  </si>
  <si>
    <t>Шляпа</t>
  </si>
  <si>
    <t>Мальцев Захар</t>
  </si>
  <si>
    <t>RU77A002</t>
  </si>
  <si>
    <t>Легион Волчий Коготь</t>
  </si>
  <si>
    <t>Щербанев Андрей</t>
  </si>
  <si>
    <t>RU78T005</t>
  </si>
  <si>
    <t>Совхоз ЧГК Gaming</t>
  </si>
  <si>
    <t>Гребёнкина Ева</t>
  </si>
  <si>
    <t>RU66B005</t>
  </si>
  <si>
    <t>Ladies-in-black</t>
  </si>
  <si>
    <t>Панихина Анна Мария</t>
  </si>
  <si>
    <t>Беднягина Марина Владимировна</t>
  </si>
  <si>
    <t>RU25P001</t>
  </si>
  <si>
    <t>Маслята</t>
  </si>
  <si>
    <t>Дубинская Юлия</t>
  </si>
  <si>
    <t>RU38U006</t>
  </si>
  <si>
    <t>Милые во Франксе</t>
  </si>
  <si>
    <t>Кисиленко Вероника</t>
  </si>
  <si>
    <t>Носков Виталий Юрьевич</t>
  </si>
  <si>
    <t>RU74D101</t>
  </si>
  <si>
    <t>86-е мартобря</t>
  </si>
  <si>
    <t>Петрова Дарья</t>
  </si>
  <si>
    <t>RU77B002</t>
  </si>
  <si>
    <t>Берегиня</t>
  </si>
  <si>
    <t>Касимова Есения</t>
  </si>
  <si>
    <t>RU59J005</t>
  </si>
  <si>
    <t>Легендарные</t>
  </si>
  <si>
    <t>Кулягин Руслан</t>
  </si>
  <si>
    <t>RU29A215</t>
  </si>
  <si>
    <t>Папа римский и компания</t>
  </si>
  <si>
    <t>Степанов Руслан</t>
  </si>
  <si>
    <t>RU24A068</t>
  </si>
  <si>
    <t>Типикл</t>
  </si>
  <si>
    <t>Карнаухова Вероника</t>
  </si>
  <si>
    <t>Киричкова Кристина Игоревна</t>
  </si>
  <si>
    <t>EE00A705</t>
  </si>
  <si>
    <t>Комада Славы</t>
  </si>
  <si>
    <t>Симон Лискманн</t>
  </si>
  <si>
    <t>RU51A103</t>
  </si>
  <si>
    <t>Колгород</t>
  </si>
  <si>
    <t>Смирнов Артём</t>
  </si>
  <si>
    <t>Пташенчук С.В.</t>
  </si>
  <si>
    <t>RU38I006</t>
  </si>
  <si>
    <t>Экстрим</t>
  </si>
  <si>
    <t>Хромченко Софья Вадимовна</t>
  </si>
  <si>
    <t>Юнусова Ирина Николаевна</t>
  </si>
  <si>
    <t>RU77L001</t>
  </si>
  <si>
    <t>№47</t>
  </si>
  <si>
    <t>Рзаев Антон</t>
  </si>
  <si>
    <t>RU52B001</t>
  </si>
  <si>
    <t>Саров</t>
  </si>
  <si>
    <t>Солянка</t>
  </si>
  <si>
    <t>Игнатов Матвей</t>
  </si>
  <si>
    <t>Попова Наталия</t>
  </si>
  <si>
    <t>RU45A002</t>
  </si>
  <si>
    <t>Грифель</t>
  </si>
  <si>
    <t>Белоцерковченко Андрей</t>
  </si>
  <si>
    <t>RU59U015</t>
  </si>
  <si>
    <t>Прогрессоры</t>
  </si>
  <si>
    <t>Сибиряков Павел</t>
  </si>
  <si>
    <t>EE00A503</t>
  </si>
  <si>
    <t>Команда с Таллина</t>
  </si>
  <si>
    <t>Домашкин Александр</t>
  </si>
  <si>
    <t>RU29C005</t>
  </si>
  <si>
    <t>Шангалы</t>
  </si>
  <si>
    <t>Ви а зе чемпионс</t>
  </si>
  <si>
    <t>Звездин Олег</t>
  </si>
  <si>
    <t>Белая Елена Анатольевна</t>
  </si>
  <si>
    <t>RU24A074</t>
  </si>
  <si>
    <t>Взгляд</t>
  </si>
  <si>
    <t>Буйко Кирилл</t>
  </si>
  <si>
    <t>RU51A102</t>
  </si>
  <si>
    <t>Дизлайк</t>
  </si>
  <si>
    <t>Кочеткова Софья</t>
  </si>
  <si>
    <t>RU38S006</t>
  </si>
  <si>
    <t>Комета</t>
  </si>
  <si>
    <t>Усов Дмитрий</t>
  </si>
  <si>
    <t>RU38A025</t>
  </si>
  <si>
    <t>SSj_Put_in</t>
  </si>
  <si>
    <t>Крехов Андрей</t>
  </si>
  <si>
    <t>Лоскутникова Елена Михайловна</t>
  </si>
  <si>
    <t>RU38T005</t>
  </si>
  <si>
    <t>Интеллект</t>
  </si>
  <si>
    <t>Свешникова Полина</t>
  </si>
  <si>
    <t>Понкратьева Татьяна Бениаминовна</t>
  </si>
  <si>
    <t>RU78T002</t>
  </si>
  <si>
    <t>Brains</t>
  </si>
  <si>
    <t>Сафронова Лилия</t>
  </si>
  <si>
    <t>Фомин Виталий</t>
  </si>
  <si>
    <t>RU73A002</t>
  </si>
  <si>
    <t>Могучая кучка</t>
  </si>
  <si>
    <t>Гордеев Матвей</t>
  </si>
  <si>
    <t>RU60B001</t>
  </si>
  <si>
    <t>Осознание</t>
  </si>
  <si>
    <t>Павлов Александр</t>
  </si>
  <si>
    <t>RU33G400</t>
  </si>
  <si>
    <t>jastdegens</t>
  </si>
  <si>
    <t>Кочетова Полина</t>
  </si>
  <si>
    <t>RU59Y003</t>
  </si>
  <si>
    <t>Ильинский</t>
  </si>
  <si>
    <t>Вершки</t>
  </si>
  <si>
    <t>Субботина Анна</t>
  </si>
  <si>
    <t>Шаврина О.Н.</t>
  </si>
  <si>
    <t>RU38A036</t>
  </si>
  <si>
    <t>Тридцатьпяточка</t>
  </si>
  <si>
    <t>Климов Дмитрий</t>
  </si>
  <si>
    <t>RU29A114</t>
  </si>
  <si>
    <t>Оптимисты 68</t>
  </si>
  <si>
    <t>Маркелов Вячеслав</t>
  </si>
  <si>
    <t>Дрочнева Елена Николаевна</t>
  </si>
  <si>
    <t>RU03A010</t>
  </si>
  <si>
    <t>Гелиос</t>
  </si>
  <si>
    <t>Афанасьев Николай</t>
  </si>
  <si>
    <t>Васильева Елена Салимовна</t>
  </si>
  <si>
    <t>RU74D112</t>
  </si>
  <si>
    <t>Всё по-русски</t>
  </si>
  <si>
    <t>Вилков Валерий</t>
  </si>
  <si>
    <t>RU38A040</t>
  </si>
  <si>
    <t>Мудрые совы</t>
  </si>
  <si>
    <t>Максикова Мария</t>
  </si>
  <si>
    <t>RU78Y008</t>
  </si>
  <si>
    <t>Цуканова Полина</t>
  </si>
  <si>
    <t>RU59J009</t>
  </si>
  <si>
    <t>Янг Раша</t>
  </si>
  <si>
    <t>Шахаева Анастасия</t>
  </si>
  <si>
    <t>RU50J007</t>
  </si>
  <si>
    <t>Воскресенск</t>
  </si>
  <si>
    <t>Дадаян Григорий</t>
  </si>
  <si>
    <t>Подлаткин Алексей</t>
  </si>
  <si>
    <t>RU38C015</t>
  </si>
  <si>
    <t>Росток</t>
  </si>
  <si>
    <t>RU63A007</t>
  </si>
  <si>
    <t>Совок и Атлант</t>
  </si>
  <si>
    <t>Гафиятуллин Руслан</t>
  </si>
  <si>
    <t>RU47K011</t>
  </si>
  <si>
    <t>Кобралово</t>
  </si>
  <si>
    <t>Строптивые</t>
  </si>
  <si>
    <t>Волков Данила</t>
  </si>
  <si>
    <t>Хода Т.В.</t>
  </si>
  <si>
    <t>RU38F001</t>
  </si>
  <si>
    <t>Юные Эйнштейны</t>
  </si>
  <si>
    <t>Бобров Валерий</t>
  </si>
  <si>
    <t>RU29A217</t>
  </si>
  <si>
    <t>Сложноподчинённые</t>
  </si>
  <si>
    <t>Никонова Дарья</t>
  </si>
  <si>
    <t>Можникова Мария Германовна</t>
  </si>
  <si>
    <t>RU51D005</t>
  </si>
  <si>
    <t>МКТ</t>
  </si>
  <si>
    <t>Волобоев Роман</t>
  </si>
  <si>
    <t>RU43A101</t>
  </si>
  <si>
    <t>Полисинусоида</t>
  </si>
  <si>
    <t>Буланов Никита</t>
  </si>
  <si>
    <t>RU18B111</t>
  </si>
  <si>
    <t>Non stop</t>
  </si>
  <si>
    <t>Вычужанин Олег</t>
  </si>
  <si>
    <t>Вихарева Татьяна</t>
  </si>
  <si>
    <t>RU77B004</t>
  </si>
  <si>
    <t>МыМчики</t>
  </si>
  <si>
    <t>Семенцов Николай</t>
  </si>
  <si>
    <t>Холоднов Алексей</t>
  </si>
  <si>
    <t>RU24B005</t>
  </si>
  <si>
    <t>Шамин Семён</t>
  </si>
  <si>
    <t>RU47P010</t>
  </si>
  <si>
    <t>п.Суходолье</t>
  </si>
  <si>
    <t>Fratres in mente</t>
  </si>
  <si>
    <t>Ермолаев Родион</t>
  </si>
  <si>
    <t>Спицына Татьяна Васильевна</t>
  </si>
  <si>
    <t>RU61A002</t>
  </si>
  <si>
    <t>НекстИнтел</t>
  </si>
  <si>
    <t>Глазунова Мария</t>
  </si>
  <si>
    <t>Воронова Н.В.</t>
  </si>
  <si>
    <t>RU38A023</t>
  </si>
  <si>
    <t>Палитра</t>
  </si>
  <si>
    <t>Юрченко Тихон</t>
  </si>
  <si>
    <t>RU29A104</t>
  </si>
  <si>
    <t>Где логика?</t>
  </si>
  <si>
    <t>Гудзь Родион</t>
  </si>
  <si>
    <t>RU77A007</t>
  </si>
  <si>
    <t>Убийцы волков</t>
  </si>
  <si>
    <t>Степанова Софья</t>
  </si>
  <si>
    <t>Миронов Александр Германович</t>
  </si>
  <si>
    <t>RU24A044</t>
  </si>
  <si>
    <t>Вайсгерберг Максим</t>
  </si>
  <si>
    <t>Попсуйко Анжелика Николаевна</t>
  </si>
  <si>
    <t>RU72A001</t>
  </si>
  <si>
    <t>Буквоеды</t>
  </si>
  <si>
    <t>Шилина Екатерина</t>
  </si>
  <si>
    <t>RU24A018</t>
  </si>
  <si>
    <t>Великолепная шестёрка</t>
  </si>
  <si>
    <t>Губенина Виктория</t>
  </si>
  <si>
    <t>Котина Мария Алексеевна</t>
  </si>
  <si>
    <t>RU43A102</t>
  </si>
  <si>
    <t>Мужики поели</t>
  </si>
  <si>
    <t>Крылова Алина</t>
  </si>
  <si>
    <t>RU63A022</t>
  </si>
  <si>
    <t>Метод Тыка</t>
  </si>
  <si>
    <t>Гуменюк Арина</t>
  </si>
  <si>
    <t>Ерёмин Евгений Михайлович</t>
  </si>
  <si>
    <t>RU59V301</t>
  </si>
  <si>
    <t>Империя ума</t>
  </si>
  <si>
    <t>Носкова Елена</t>
  </si>
  <si>
    <t>Руппель И.Ю.</t>
  </si>
  <si>
    <t>RU77T004</t>
  </si>
  <si>
    <t>Бабоньки и Андрей</t>
  </si>
  <si>
    <t>Кривцова Анастасия</t>
  </si>
  <si>
    <t>RU59A070</t>
  </si>
  <si>
    <t>Рэпка</t>
  </si>
  <si>
    <t>Евсин Никита</t>
  </si>
  <si>
    <t>RU29C013</t>
  </si>
  <si>
    <t>Малодоры</t>
  </si>
  <si>
    <t>Вечный двигатель</t>
  </si>
  <si>
    <t>Демьян Владислав</t>
  </si>
  <si>
    <t>Велютина Ольга Владимировна</t>
  </si>
  <si>
    <t>RU38L003</t>
  </si>
  <si>
    <t>Капустин Владимир</t>
  </si>
  <si>
    <t>Мурашкина Дарья Алексеевна</t>
  </si>
  <si>
    <t>RU47L001</t>
  </si>
  <si>
    <t>Луга</t>
  </si>
  <si>
    <t>Лужский рубеж</t>
  </si>
  <si>
    <t>Фролов Василий</t>
  </si>
  <si>
    <t>Сердюков Алексей Юрьевич</t>
  </si>
  <si>
    <t>EE00A806</t>
  </si>
  <si>
    <t>Аристократы</t>
  </si>
  <si>
    <t>Георгий Аксенов</t>
  </si>
  <si>
    <t>RU38D012</t>
  </si>
  <si>
    <t>8г</t>
  </si>
  <si>
    <t>Смолярова Валерия</t>
  </si>
  <si>
    <t>RU14A204</t>
  </si>
  <si>
    <t>Слава Харону!</t>
  </si>
  <si>
    <t>Мещеряков Сергей</t>
  </si>
  <si>
    <t>RU52B011</t>
  </si>
  <si>
    <t>Веселые панды</t>
  </si>
  <si>
    <t>Бондарев Никита</t>
  </si>
  <si>
    <t>RU11C008</t>
  </si>
  <si>
    <t>Миногина Полина</t>
  </si>
  <si>
    <t>RU29A211</t>
  </si>
  <si>
    <t>Наследие-69</t>
  </si>
  <si>
    <t>Лисица Егор</t>
  </si>
  <si>
    <t>Гуртякова Светлана Васильевна</t>
  </si>
  <si>
    <t>RU66V001</t>
  </si>
  <si>
    <t>Женская логика</t>
  </si>
  <si>
    <t>Сорокина Валерия</t>
  </si>
  <si>
    <t>RU50J001</t>
  </si>
  <si>
    <t>Коломна</t>
  </si>
  <si>
    <t>Хештег-пробел</t>
  </si>
  <si>
    <t>Магомедова Карина</t>
  </si>
  <si>
    <t>Крикунова Елена</t>
  </si>
  <si>
    <t>RU24A028</t>
  </si>
  <si>
    <t>Бобры</t>
  </si>
  <si>
    <t>Докалина Ксения</t>
  </si>
  <si>
    <t>Петрова Татьяна Михайловна</t>
  </si>
  <si>
    <t>RU47B004</t>
  </si>
  <si>
    <t>Индульгенция бобрам СССР</t>
  </si>
  <si>
    <t>Пальмова Валентина</t>
  </si>
  <si>
    <t>RU24A048</t>
  </si>
  <si>
    <t>Коля, я здесь... камон-камон.</t>
  </si>
  <si>
    <t>UA08A002</t>
  </si>
  <si>
    <t>Запорожье</t>
  </si>
  <si>
    <t>Любимая команда Мизерного</t>
  </si>
  <si>
    <t>Мануков Игорь</t>
  </si>
  <si>
    <t>RU78A035</t>
  </si>
  <si>
    <t>"Феникс"</t>
  </si>
  <si>
    <t>Баженов Кирилл</t>
  </si>
  <si>
    <t>Кузнецова М.А.</t>
  </si>
  <si>
    <t>RU38A046</t>
  </si>
  <si>
    <t>Бродячие псы</t>
  </si>
  <si>
    <t>Ханаев Григорий</t>
  </si>
  <si>
    <t>Чугрееваа Анна</t>
  </si>
  <si>
    <t>RU50W001</t>
  </si>
  <si>
    <t>Анимэ сквад</t>
  </si>
  <si>
    <t>Слепцов Адэн</t>
  </si>
  <si>
    <t>RU47K005</t>
  </si>
  <si>
    <t>Отель «Москва»</t>
  </si>
  <si>
    <t>Бурангулов Марсель</t>
  </si>
  <si>
    <t>RU29A201</t>
  </si>
  <si>
    <t>Aspid</t>
  </si>
  <si>
    <t>Левон Мария</t>
  </si>
  <si>
    <t>Пушкина Галина Алексеевна</t>
  </si>
  <si>
    <t>RU24C012</t>
  </si>
  <si>
    <t>Олимп</t>
  </si>
  <si>
    <t>Карманова Дарья</t>
  </si>
  <si>
    <t>RU38F006</t>
  </si>
  <si>
    <t>Знатоки</t>
  </si>
  <si>
    <t>Пинигин Александр</t>
  </si>
  <si>
    <t>RU47P011</t>
  </si>
  <si>
    <t>Анигиляторная пушка</t>
  </si>
  <si>
    <t>Капустин Григорий</t>
  </si>
  <si>
    <t>RU78A037</t>
  </si>
  <si>
    <t>Постоянная Пранка</t>
  </si>
  <si>
    <t>Нарцева Анна</t>
  </si>
  <si>
    <t>Морозова Елена Витальевна</t>
  </si>
  <si>
    <t>RU50L302</t>
  </si>
  <si>
    <t>Серпухов</t>
  </si>
  <si>
    <t>Сказочные Долгороги</t>
  </si>
  <si>
    <t>Абрамова Дарья</t>
  </si>
  <si>
    <t>Бондаренко Сергей Владимирович</t>
  </si>
  <si>
    <t>RU74A015</t>
  </si>
  <si>
    <t>Регион 74</t>
  </si>
  <si>
    <t>Данченко Антон</t>
  </si>
  <si>
    <t>Камаева Елена Валерьевна</t>
  </si>
  <si>
    <t>RU50L102</t>
  </si>
  <si>
    <t>Синяя роза</t>
  </si>
  <si>
    <t>Бобровникова Александра</t>
  </si>
  <si>
    <t>RU77A006</t>
  </si>
  <si>
    <t>Перспектива</t>
  </si>
  <si>
    <t>Каменева Екатерина</t>
  </si>
  <si>
    <t>Карлинская Александра Александровна</t>
  </si>
  <si>
    <t>RU59C004</t>
  </si>
  <si>
    <t>Всезнайки</t>
  </si>
  <si>
    <t>Плишкина Арина</t>
  </si>
  <si>
    <t>RU38A031</t>
  </si>
  <si>
    <t>Дети Вассермана</t>
  </si>
  <si>
    <t>Переслегин Николай</t>
  </si>
  <si>
    <t>RU24A016</t>
  </si>
  <si>
    <t>Квадрат 76</t>
  </si>
  <si>
    <t>Козлова Анастасия</t>
  </si>
  <si>
    <t>Венцель Наталья Николаевна</t>
  </si>
  <si>
    <t>RU76D006</t>
  </si>
  <si>
    <t>Flugga?nkб€chi??olien</t>
  </si>
  <si>
    <t>Ерёменко Никита</t>
  </si>
  <si>
    <t>RU29B202</t>
  </si>
  <si>
    <t>Гульки</t>
  </si>
  <si>
    <t>Князева Алина</t>
  </si>
  <si>
    <t>RU40A021</t>
  </si>
  <si>
    <t>Завадская Алёна</t>
  </si>
  <si>
    <t>Якушев Василий Николаевич</t>
  </si>
  <si>
    <t>RU11C006</t>
  </si>
  <si>
    <t>Кчау</t>
  </si>
  <si>
    <t>Крюкова Марина</t>
  </si>
  <si>
    <t>RU48A004</t>
  </si>
  <si>
    <t>Музыка для драки с братом</t>
  </si>
  <si>
    <t>Анохина Софья</t>
  </si>
  <si>
    <t>RU40A004</t>
  </si>
  <si>
    <t>Кондрово</t>
  </si>
  <si>
    <t>Прогрессия</t>
  </si>
  <si>
    <t>Белов Максим</t>
  </si>
  <si>
    <t>Переборщиков П.А., Соловьёва Н.Н.</t>
  </si>
  <si>
    <t>RU38C016</t>
  </si>
  <si>
    <t>RU38F002</t>
  </si>
  <si>
    <t>Эчпочмак</t>
  </si>
  <si>
    <t>Айрапетян Камела</t>
  </si>
  <si>
    <t>RU38A021</t>
  </si>
  <si>
    <t>1xBad</t>
  </si>
  <si>
    <t>Колупаев Вячеслав</t>
  </si>
  <si>
    <t>RU24C016</t>
  </si>
  <si>
    <t>Свидетели пятницы</t>
  </si>
  <si>
    <t>Барсуков Виктор</t>
  </si>
  <si>
    <t>EE00A840</t>
  </si>
  <si>
    <t>7Jon</t>
  </si>
  <si>
    <t>Янис Аболиньш</t>
  </si>
  <si>
    <t>RU59Y004</t>
  </si>
  <si>
    <t>Корешки</t>
  </si>
  <si>
    <t>Коняев Александр</t>
  </si>
  <si>
    <t>RU50W005</t>
  </si>
  <si>
    <t>Вроде умные</t>
  </si>
  <si>
    <t>Путынец Ольга</t>
  </si>
  <si>
    <t>RU24C005</t>
  </si>
  <si>
    <t>Тройка</t>
  </si>
  <si>
    <t>Коротынский Роман</t>
  </si>
  <si>
    <t>RU29B006</t>
  </si>
  <si>
    <t>Молочко природы</t>
  </si>
  <si>
    <t>Голубцова Софья</t>
  </si>
  <si>
    <t>RU03A005</t>
  </si>
  <si>
    <t>Диалог</t>
  </si>
  <si>
    <t>Забанова Анастасия</t>
  </si>
  <si>
    <t>Золтоева Татьяна Цыреновна</t>
  </si>
  <si>
    <t>RU16A006</t>
  </si>
  <si>
    <t>Лучи Ксенона</t>
  </si>
  <si>
    <t>Курамшин Булат Камилевич</t>
  </si>
  <si>
    <t>RU30A018</t>
  </si>
  <si>
    <t>Надеемся на лучшее</t>
  </si>
  <si>
    <t>Султанов Радим</t>
  </si>
  <si>
    <t>RU03A003</t>
  </si>
  <si>
    <t>Кэйворит</t>
  </si>
  <si>
    <t>Сергеева Елизавета</t>
  </si>
  <si>
    <t>Сергеева Юлия Викторовна</t>
  </si>
  <si>
    <t>RU33C001</t>
  </si>
  <si>
    <t>Долгополова Анна</t>
  </si>
  <si>
    <t>RU65A101</t>
  </si>
  <si>
    <t>Клюевы Дети</t>
  </si>
  <si>
    <t>Светличная Екатерина</t>
  </si>
  <si>
    <t>RU72A012</t>
  </si>
  <si>
    <t>Какая-то группировка дилетантов</t>
  </si>
  <si>
    <t>Калинин Лев</t>
  </si>
  <si>
    <t>RU50W008</t>
  </si>
  <si>
    <t>Ну, победи!</t>
  </si>
  <si>
    <t>Рыжикова Елена</t>
  </si>
  <si>
    <t>RU40A025</t>
  </si>
  <si>
    <t>Тур гениев</t>
  </si>
  <si>
    <t>Макаров Фёдор</t>
  </si>
  <si>
    <t>Садовникова Ю.М.</t>
  </si>
  <si>
    <t>RU24B015</t>
  </si>
  <si>
    <t>Мега-класс</t>
  </si>
  <si>
    <t>Леншина Светлана</t>
  </si>
  <si>
    <t>RU59U001</t>
  </si>
  <si>
    <t>Рабочий вариант</t>
  </si>
  <si>
    <t>Куклин Матвей</t>
  </si>
  <si>
    <t>RU43A307</t>
  </si>
  <si>
    <t>Чебыкин Игорь</t>
  </si>
  <si>
    <t>RU40A017</t>
  </si>
  <si>
    <t>Хочу овощи...</t>
  </si>
  <si>
    <t>Куребер Валентина</t>
  </si>
  <si>
    <t>RU29C020</t>
  </si>
  <si>
    <t>Smart Kids</t>
  </si>
  <si>
    <t>Белозёрова Наталья</t>
  </si>
  <si>
    <t>RU45A010</t>
  </si>
  <si>
    <t>Команда номер пять</t>
  </si>
  <si>
    <t>Сысолятина Виктория</t>
  </si>
  <si>
    <t>RU74A002</t>
  </si>
  <si>
    <t>Русские принцессы</t>
  </si>
  <si>
    <t>Потапова Алёна</t>
  </si>
  <si>
    <t>RU78Y017</t>
  </si>
  <si>
    <t>Плохая организация</t>
  </si>
  <si>
    <t>Кочегарова Дарья</t>
  </si>
  <si>
    <t>Топаж Мария Александровна</t>
  </si>
  <si>
    <t>RU24C002</t>
  </si>
  <si>
    <t>CLAY</t>
  </si>
  <si>
    <t>Максименко Дмитрий</t>
  </si>
  <si>
    <t>Кашицина М.Г.</t>
  </si>
  <si>
    <t>RU18B888</t>
  </si>
  <si>
    <t>Аквила</t>
  </si>
  <si>
    <t>Шампаров Андрей</t>
  </si>
  <si>
    <t>RU66D-02</t>
  </si>
  <si>
    <t>В. Салда</t>
  </si>
  <si>
    <t>Луковые рыбки</t>
  </si>
  <si>
    <t>Луканин Денис</t>
  </si>
  <si>
    <t>RU59A063</t>
  </si>
  <si>
    <t>Зеленый зелебоба</t>
  </si>
  <si>
    <t>Алыпов Михаил</t>
  </si>
  <si>
    <t>RU54A022</t>
  </si>
  <si>
    <t>Русский уазик</t>
  </si>
  <si>
    <t>Агафонова Юлия</t>
  </si>
  <si>
    <t>Бельская Надежда Михайловна</t>
  </si>
  <si>
    <t>RU50L201</t>
  </si>
  <si>
    <t>Потрошители знаний</t>
  </si>
  <si>
    <t>Мурзин Дмитрий</t>
  </si>
  <si>
    <t>RU38D009</t>
  </si>
  <si>
    <t>ТЭТРА</t>
  </si>
  <si>
    <t>Кобелева Дарья</t>
  </si>
  <si>
    <t>RU59PM94</t>
  </si>
  <si>
    <t>Очковый кайман</t>
  </si>
  <si>
    <t>Олейниченко Максим</t>
  </si>
  <si>
    <t>RU50Q10а</t>
  </si>
  <si>
    <t>Октябристы</t>
  </si>
  <si>
    <t>Снигирев Станислав</t>
  </si>
  <si>
    <t>RU37A005</t>
  </si>
  <si>
    <t>Фантом</t>
  </si>
  <si>
    <t>Гришенков Иван</t>
  </si>
  <si>
    <t>Дзюба Лидия Григорьевна</t>
  </si>
  <si>
    <t>RU76A413</t>
  </si>
  <si>
    <t>Братва по разуму</t>
  </si>
  <si>
    <t>Решетников Илья</t>
  </si>
  <si>
    <t>Шлёнский Александр, Богданов Егор, Есин Илья</t>
  </si>
  <si>
    <t>RU59J007</t>
  </si>
  <si>
    <t>НарКоманда</t>
  </si>
  <si>
    <t>Трапезников Илья</t>
  </si>
  <si>
    <t>RU30A004</t>
  </si>
  <si>
    <t>Рыцари ряженки</t>
  </si>
  <si>
    <t>Гольдштейн Екатерина</t>
  </si>
  <si>
    <t>RU38R111</t>
  </si>
  <si>
    <t>Музыкальный момент</t>
  </si>
  <si>
    <t>Сурженко Никита</t>
  </si>
  <si>
    <t>Егорова Ольга Владимировна</t>
  </si>
  <si>
    <t>RU72A005</t>
  </si>
  <si>
    <t>Сдаём подвал в аренду</t>
  </si>
  <si>
    <t>Шарипова Регина</t>
  </si>
  <si>
    <t>RU29B105</t>
  </si>
  <si>
    <t>#Я_же_говорил</t>
  </si>
  <si>
    <t>Долженков Павел</t>
  </si>
  <si>
    <t>RU77U002</t>
  </si>
  <si>
    <t>Tschiж</t>
  </si>
  <si>
    <t>Нагайцева Кристина</t>
  </si>
  <si>
    <t>RU66A004</t>
  </si>
  <si>
    <t>Остапа понесло</t>
  </si>
  <si>
    <t>Кулыгин Леонид</t>
  </si>
  <si>
    <t>RU38S003</t>
  </si>
  <si>
    <t>Лавровый лист</t>
  </si>
  <si>
    <t>Рокач Кирилл</t>
  </si>
  <si>
    <t>RU25P003</t>
  </si>
  <si>
    <t>Летучий голландец</t>
  </si>
  <si>
    <t>Ярошик Виктория</t>
  </si>
  <si>
    <t>RU59U008</t>
  </si>
  <si>
    <t>Жукова Софья</t>
  </si>
  <si>
    <t>Чурина Татьяна</t>
  </si>
  <si>
    <t>RU65A112</t>
  </si>
  <si>
    <t>Форт</t>
  </si>
  <si>
    <t>Ким Алина</t>
  </si>
  <si>
    <t>Берендяев Александр Петрович</t>
  </si>
  <si>
    <t>RU40A016</t>
  </si>
  <si>
    <t>Закон Ума</t>
  </si>
  <si>
    <t>Баранов Иван</t>
  </si>
  <si>
    <t>Удовиченко Илья Викторович</t>
  </si>
  <si>
    <t>RU40A002</t>
  </si>
  <si>
    <t>Виноградный жмых</t>
  </si>
  <si>
    <t>RU38C010</t>
  </si>
  <si>
    <t>По сути</t>
  </si>
  <si>
    <t>RU54A015</t>
  </si>
  <si>
    <t>Сибирские валенки</t>
  </si>
  <si>
    <t>Молдавский Даниил</t>
  </si>
  <si>
    <t>Малахов Тимофей Александрович</t>
  </si>
  <si>
    <t>RU38S013</t>
  </si>
  <si>
    <t>Квант</t>
  </si>
  <si>
    <t>Тирских Никита</t>
  </si>
  <si>
    <t>RU66A201</t>
  </si>
  <si>
    <t>Гении обыкновенные</t>
  </si>
  <si>
    <t>Кукулина Дарья</t>
  </si>
  <si>
    <t>RU66B007</t>
  </si>
  <si>
    <t>12IQ</t>
  </si>
  <si>
    <t>Шандер Семён</t>
  </si>
  <si>
    <t>Евтехова Наталья Александровна</t>
  </si>
  <si>
    <t>RU66A103</t>
  </si>
  <si>
    <t>Мистика</t>
  </si>
  <si>
    <t>Батанов Павел</t>
  </si>
  <si>
    <t>RU59A057</t>
  </si>
  <si>
    <t>Настойка совуньи</t>
  </si>
  <si>
    <t>Власов Глеб</t>
  </si>
  <si>
    <t>RU77A011</t>
  </si>
  <si>
    <t>Дмитрий Матвеев</t>
  </si>
  <si>
    <t>RU45A008</t>
  </si>
  <si>
    <t>Тридцаточка</t>
  </si>
  <si>
    <t>Ятченко Кирилл</t>
  </si>
  <si>
    <t>RU29A305</t>
  </si>
  <si>
    <t>Индеклузмос</t>
  </si>
  <si>
    <t>Коптяева Мария</t>
  </si>
  <si>
    <t>Трошина  Елена Юрьевна</t>
  </si>
  <si>
    <t>RU33C010</t>
  </si>
  <si>
    <t>Енотики</t>
  </si>
  <si>
    <t>Кузнецова Ульяна</t>
  </si>
  <si>
    <t>RU29A218</t>
  </si>
  <si>
    <t>Пылыпив Виктория</t>
  </si>
  <si>
    <t>Титова Ирина Юрьевна</t>
  </si>
  <si>
    <t>RU24A034</t>
  </si>
  <si>
    <t>Балаур Дарья</t>
  </si>
  <si>
    <t>Стратиенко Татьяна Николаевна</t>
  </si>
  <si>
    <t>RU43A201</t>
  </si>
  <si>
    <t>Джедаи из Хогвартса</t>
  </si>
  <si>
    <t>Малых Мария</t>
  </si>
  <si>
    <t>RU65A105</t>
  </si>
  <si>
    <t>220 вольт</t>
  </si>
  <si>
    <t>Пашов Артем</t>
  </si>
  <si>
    <t>Меньшикова Ольга Александровна</t>
  </si>
  <si>
    <t>RU38U008</t>
  </si>
  <si>
    <t>п. Бадарминск</t>
  </si>
  <si>
    <t>Дружба народов</t>
  </si>
  <si>
    <t>Писецкий Никита</t>
  </si>
  <si>
    <t>Зеленкова Ирина Валентиновна</t>
  </si>
  <si>
    <t>RU14A003</t>
  </si>
  <si>
    <t>Без понятия</t>
  </si>
  <si>
    <t>Ноговицына Кристина</t>
  </si>
  <si>
    <t>RU78W003</t>
  </si>
  <si>
    <t>Отборные овощи</t>
  </si>
  <si>
    <t>Цейтлин Григорий</t>
  </si>
  <si>
    <t>RU24A051</t>
  </si>
  <si>
    <t>Чаёк с печеньками</t>
  </si>
  <si>
    <t>RU24A061</t>
  </si>
  <si>
    <t>Баранов Андрей</t>
  </si>
  <si>
    <t>Бондаренко Римма Константиновна</t>
  </si>
  <si>
    <t>RU59G105</t>
  </si>
  <si>
    <t>Next level</t>
  </si>
  <si>
    <t>Бражникова Лада</t>
  </si>
  <si>
    <t>RU64A002</t>
  </si>
  <si>
    <t>Саратов</t>
  </si>
  <si>
    <t>Авис</t>
  </si>
  <si>
    <t>Воронина Елизавета Дмитриевна</t>
  </si>
  <si>
    <t>Зотов Сергей Владимирович</t>
  </si>
  <si>
    <t>RU38A011</t>
  </si>
  <si>
    <t>СтеклоTardы</t>
  </si>
  <si>
    <t>Ежикеев Артём</t>
  </si>
  <si>
    <t>RU40A031</t>
  </si>
  <si>
    <t>Клакович Дмитрий</t>
  </si>
  <si>
    <t>RU65A106</t>
  </si>
  <si>
    <t>Булинь</t>
  </si>
  <si>
    <t>Кровяк Алексей</t>
  </si>
  <si>
    <t>Юрлагина Ирина Артуровна</t>
  </si>
  <si>
    <t>RU22A005</t>
  </si>
  <si>
    <t>Банан</t>
  </si>
  <si>
    <t>RU65A102</t>
  </si>
  <si>
    <t>В джазе только внуки</t>
  </si>
  <si>
    <t>Владимирова Анастасия</t>
  </si>
  <si>
    <t>RU54A025</t>
  </si>
  <si>
    <t>Хитроумный кактус</t>
  </si>
  <si>
    <t>Канигин Николай</t>
  </si>
  <si>
    <t>Кочина Жанна Анатольевна</t>
  </si>
  <si>
    <t>RU59J001</t>
  </si>
  <si>
    <t>ДИС</t>
  </si>
  <si>
    <t>Мочалов Валерий</t>
  </si>
  <si>
    <t>RU29C003</t>
  </si>
  <si>
    <t>Плутоний</t>
  </si>
  <si>
    <t>Правдина Дарья</t>
  </si>
  <si>
    <t>RU29C010</t>
  </si>
  <si>
    <t>Бриллиантовый мозг</t>
  </si>
  <si>
    <t>Ожигина Таисия</t>
  </si>
  <si>
    <t>RU77B010</t>
  </si>
  <si>
    <t>…времён Очакова…</t>
  </si>
  <si>
    <t>Андрейкин Егор</t>
  </si>
  <si>
    <t>Холоднов Алексей Владиславович</t>
  </si>
  <si>
    <t>RU66D-01</t>
  </si>
  <si>
    <t>Фиолетовые голубки и Танечка</t>
  </si>
  <si>
    <t>Ефремов Максим</t>
  </si>
  <si>
    <t>RU29B201</t>
  </si>
  <si>
    <t>Хомяки на Гавайях</t>
  </si>
  <si>
    <t>Кускова Анастасия</t>
  </si>
  <si>
    <t>RU50V111</t>
  </si>
  <si>
    <t>Круг ДРУЗ*еЙ</t>
  </si>
  <si>
    <t>Ананасы</t>
  </si>
  <si>
    <t>Малинова Полина</t>
  </si>
  <si>
    <t>Габидуллина Диана</t>
  </si>
  <si>
    <t>RU78Y013</t>
  </si>
  <si>
    <t>Помпезные помпейцы</t>
  </si>
  <si>
    <t>Полякова Арина</t>
  </si>
  <si>
    <t>Федорец Галина Владимировна</t>
  </si>
  <si>
    <t>RU29C018</t>
  </si>
  <si>
    <t>Октябрьский</t>
  </si>
  <si>
    <t>Калейдоскоп</t>
  </si>
  <si>
    <t>Харченко Яна</t>
  </si>
  <si>
    <t>Перхурова Галина Николаевна</t>
  </si>
  <si>
    <t>RU38A008</t>
  </si>
  <si>
    <t>Иркутск</t>
  </si>
  <si>
    <t>Легион</t>
  </si>
  <si>
    <t>Кищук Валерий</t>
  </si>
  <si>
    <t>Михалев Вячеслав Петрович</t>
  </si>
  <si>
    <t>RU43A204</t>
  </si>
  <si>
    <t>Киров</t>
  </si>
  <si>
    <t>Меч и стаканы</t>
  </si>
  <si>
    <t>Кислицын Роман</t>
  </si>
  <si>
    <t>RU24A015</t>
  </si>
  <si>
    <t>Красноярск</t>
  </si>
  <si>
    <t>Интеллектуальный город</t>
  </si>
  <si>
    <t>Морозова Юлия</t>
  </si>
  <si>
    <t>Асанин Денис Александрович</t>
  </si>
  <si>
    <t>RU14A216</t>
  </si>
  <si>
    <t>Якутск</t>
  </si>
  <si>
    <t>Олегофренды</t>
  </si>
  <si>
    <t>Сапожников Олег</t>
  </si>
  <si>
    <t>Милюков Олег Борисович</t>
  </si>
  <si>
    <t>RU38A047</t>
  </si>
  <si>
    <t>Победители по жизни</t>
  </si>
  <si>
    <t>Шапочкин Павел</t>
  </si>
  <si>
    <t>Сиротенко Игорь Анатолевич</t>
  </si>
  <si>
    <t>RU33C002</t>
  </si>
  <si>
    <t>Кольчугино</t>
  </si>
  <si>
    <t>Сельхоз Юнайтед</t>
  </si>
  <si>
    <t>Захарова Анастасия</t>
  </si>
  <si>
    <t>RU30A019</t>
  </si>
  <si>
    <t>Астрахань</t>
  </si>
  <si>
    <t>Архонты</t>
  </si>
  <si>
    <t>Коломина Алёна</t>
  </si>
  <si>
    <t>RU24B008</t>
  </si>
  <si>
    <t>Зеленогорск</t>
  </si>
  <si>
    <t>Amiticia</t>
  </si>
  <si>
    <t>Гулевич Арина</t>
  </si>
  <si>
    <t>RU50H011</t>
  </si>
  <si>
    <t>Истра</t>
  </si>
  <si>
    <t>Шершень</t>
  </si>
  <si>
    <t>Колонистов Александр</t>
  </si>
  <si>
    <t>Заровный Евгений Сергеевич</t>
  </si>
  <si>
    <t>RU39A007</t>
  </si>
  <si>
    <t>Калининград</t>
  </si>
  <si>
    <t>Пост Модернизма</t>
  </si>
  <si>
    <t>Георгий Садовой</t>
  </si>
  <si>
    <t>Руфат Иманов</t>
  </si>
  <si>
    <t>RU77B001</t>
  </si>
  <si>
    <t>Зеленоград</t>
  </si>
  <si>
    <t>Мел судьбы</t>
  </si>
  <si>
    <t>Горбенко Игорь</t>
  </si>
  <si>
    <t>Клементьев Валерий Викторович, Горбенко Денис Трофимович</t>
  </si>
  <si>
    <t>RU38A038</t>
  </si>
  <si>
    <t>Баба Дуси</t>
  </si>
  <si>
    <t>RU24A005</t>
  </si>
  <si>
    <t>Интеллектуал97</t>
  </si>
  <si>
    <t>RU24A050</t>
  </si>
  <si>
    <t>Цитадели</t>
  </si>
  <si>
    <t>EE00A807</t>
  </si>
  <si>
    <t>Таллин</t>
  </si>
  <si>
    <t>Голодранцы</t>
  </si>
  <si>
    <t>Григорий Стогов-Суворов</t>
  </si>
  <si>
    <t>Светлана Сварваль</t>
  </si>
  <si>
    <t>RU25P004</t>
  </si>
  <si>
    <t>с. Покровка</t>
  </si>
  <si>
    <t>Чимичанги</t>
  </si>
  <si>
    <t>Стрелец Роман</t>
  </si>
  <si>
    <t>Мацейко Галина</t>
  </si>
  <si>
    <t>RU24A037</t>
  </si>
  <si>
    <t>Пинг`WIN`ы 2.0</t>
  </si>
  <si>
    <t>Малькович Мария</t>
  </si>
  <si>
    <t>Смолин Артем Викторович</t>
  </si>
  <si>
    <t>RU24C015</t>
  </si>
  <si>
    <t>Норильск</t>
  </si>
  <si>
    <t>ЛИК</t>
  </si>
  <si>
    <t>Шехматов Дмитрий</t>
  </si>
  <si>
    <t>Алькова А.С.</t>
  </si>
  <si>
    <t>RU38C004</t>
  </si>
  <si>
    <t>Черемхово</t>
  </si>
  <si>
    <t>НКВД</t>
  </si>
  <si>
    <t>RU40A018</t>
  </si>
  <si>
    <t>Калуга</t>
  </si>
  <si>
    <t>Адреналин</t>
  </si>
  <si>
    <t>Жарова Мария</t>
  </si>
  <si>
    <t>Лотоцкая Яна Геннадьевна</t>
  </si>
  <si>
    <t>RU38D015</t>
  </si>
  <si>
    <t>Ангарск</t>
  </si>
  <si>
    <t>Поколение Next</t>
  </si>
  <si>
    <t>Павлова Екатерина</t>
  </si>
  <si>
    <t>RU11A002</t>
  </si>
  <si>
    <t>Сыктывкар</t>
  </si>
  <si>
    <t>Ультиматим</t>
  </si>
  <si>
    <t>Материй Владислав</t>
  </si>
  <si>
    <t>Сивков Дмитрий Иванович</t>
  </si>
  <si>
    <t>RU77A017</t>
  </si>
  <si>
    <t>Балашиха</t>
  </si>
  <si>
    <t>Мой дедушка был вишней</t>
  </si>
  <si>
    <t>Швец Александра</t>
  </si>
  <si>
    <t>Ягодницын Ю.Ю.</t>
  </si>
  <si>
    <t>RU29B103</t>
  </si>
  <si>
    <t>Северодвинск</t>
  </si>
  <si>
    <t>Elon Musk Smoking in Space</t>
  </si>
  <si>
    <t>Васильев Алексей</t>
  </si>
  <si>
    <t>Гевель Дмитрий Николаевич</t>
  </si>
  <si>
    <t>RU78Y005</t>
  </si>
  <si>
    <t>Сборная СПбМТК</t>
  </si>
  <si>
    <t>Макарова Яна</t>
  </si>
  <si>
    <t>Ивинский Никита Дмитриевич</t>
  </si>
  <si>
    <t>RU59V303</t>
  </si>
  <si>
    <t>Верещагино</t>
  </si>
  <si>
    <t>Пошло-поехало</t>
  </si>
  <si>
    <t>Чиликов Даниил</t>
  </si>
  <si>
    <t>Неволина Н.В.</t>
  </si>
  <si>
    <t>RU14A211</t>
  </si>
  <si>
    <t>Триумф</t>
  </si>
  <si>
    <t>Алексеев Михаил</t>
  </si>
  <si>
    <t>RU38A007</t>
  </si>
  <si>
    <t>Симпсоны</t>
  </si>
  <si>
    <t>Сергиенко Ульяна</t>
  </si>
  <si>
    <t>RU38R119</t>
  </si>
  <si>
    <t>Братск</t>
  </si>
  <si>
    <t>YVERENNO</t>
  </si>
  <si>
    <t>Марков Иван</t>
  </si>
  <si>
    <t>Потыкина Татьяна Александровна</t>
  </si>
  <si>
    <t>RU59C003</t>
  </si>
  <si>
    <t>Чернушка</t>
  </si>
  <si>
    <t>Nefakt</t>
  </si>
  <si>
    <t>Семёнова Ярослава</t>
  </si>
  <si>
    <t>Созыкина Лидия Сергеевна</t>
  </si>
  <si>
    <t>RU50H002</t>
  </si>
  <si>
    <t>Синяя птица</t>
  </si>
  <si>
    <t>Мигаль Татьяна</t>
  </si>
  <si>
    <t>RU38A001</t>
  </si>
  <si>
    <t>Время приключений</t>
  </si>
  <si>
    <t>Рудых Дарья</t>
  </si>
  <si>
    <t>Кустова Елена Сергеевна</t>
  </si>
  <si>
    <t>RU59A055</t>
  </si>
  <si>
    <t>Пермь</t>
  </si>
  <si>
    <t>Рубикон</t>
  </si>
  <si>
    <t>Киселёва Мария</t>
  </si>
  <si>
    <t>Егоркин Сергей Михайлович</t>
  </si>
  <si>
    <t>RU50Q19б</t>
  </si>
  <si>
    <t>Дзержинский</t>
  </si>
  <si>
    <t>Алые паруса</t>
  </si>
  <si>
    <t>Семенова Анна</t>
  </si>
  <si>
    <t>RU43A303</t>
  </si>
  <si>
    <t>Радужные свинки 4G</t>
  </si>
  <si>
    <t>Бяков Александр</t>
  </si>
  <si>
    <t>RU29A310</t>
  </si>
  <si>
    <t>прах Еретиков</t>
  </si>
  <si>
    <t>Рыжков Артём</t>
  </si>
  <si>
    <t>Грошев Евгений Геннадьевич</t>
  </si>
  <si>
    <t>RU54A031</t>
  </si>
  <si>
    <t>Новосибирск</t>
  </si>
  <si>
    <t>Бесперспективняк</t>
  </si>
  <si>
    <t>Сергей Курчев</t>
  </si>
  <si>
    <t>Васильев Сергей</t>
  </si>
  <si>
    <t>RU76B001</t>
  </si>
  <si>
    <t>Переславль-Залесский</t>
  </si>
  <si>
    <t>Апелляция Ы</t>
  </si>
  <si>
    <t>Зайдельман Семён</t>
  </si>
  <si>
    <t>Зайдельман Яков Наумович</t>
  </si>
  <si>
    <t>RU24A023</t>
  </si>
  <si>
    <t>Эрудиты</t>
  </si>
  <si>
    <t>Чепига Евгений</t>
  </si>
  <si>
    <t>Сейфаева Марьяна Адалатовна</t>
  </si>
  <si>
    <t>RU47P003</t>
  </si>
  <si>
    <t>п.Плодовое</t>
  </si>
  <si>
    <t>Отрадушки</t>
  </si>
  <si>
    <t>Пернак Михаил</t>
  </si>
  <si>
    <t>RU59G103</t>
  </si>
  <si>
    <t>Губаха</t>
  </si>
  <si>
    <t>Мокрый виноград</t>
  </si>
  <si>
    <t>Матвеева Екатерина</t>
  </si>
  <si>
    <t>Зиатдинова Наталья Рафисовна</t>
  </si>
  <si>
    <t>RU76A412</t>
  </si>
  <si>
    <t>Ярославль</t>
  </si>
  <si>
    <t>Икар наоборот</t>
  </si>
  <si>
    <t>Иванов Дмитрий</t>
  </si>
  <si>
    <t>Богданов Егор</t>
  </si>
  <si>
    <t>RU59U011</t>
  </si>
  <si>
    <t>Чусовой</t>
  </si>
  <si>
    <t>Дорожка знаний</t>
  </si>
  <si>
    <t>Шмакова Татьяна</t>
  </si>
  <si>
    <t>Носкова Татьяна</t>
  </si>
  <si>
    <t>RU40A009</t>
  </si>
  <si>
    <t>6 кадров</t>
  </si>
  <si>
    <t>Зиновин Денис</t>
  </si>
  <si>
    <t>Сязи Елена Валерьевна</t>
  </si>
  <si>
    <t>RU18B777</t>
  </si>
  <si>
    <t>Кiфиrчик 6%</t>
  </si>
  <si>
    <t>Дементьева Анастасия</t>
  </si>
  <si>
    <t>Кузнецова Вероника</t>
  </si>
  <si>
    <t>RU77T001</t>
  </si>
  <si>
    <t>Троицк</t>
  </si>
  <si>
    <t>Пальцем в небо</t>
  </si>
  <si>
    <t>Мельникова Анастасия</t>
  </si>
  <si>
    <t>Ларионов Константин Владимирович</t>
  </si>
  <si>
    <t>RU74A004</t>
  </si>
  <si>
    <t>Челябинск</t>
  </si>
  <si>
    <t>Мягкая пробка пластиковая лягушка</t>
  </si>
  <si>
    <t>Колосов Дмитрий</t>
  </si>
  <si>
    <t>Глушаченков</t>
  </si>
  <si>
    <t>RU38A022</t>
  </si>
  <si>
    <t>Алхимики и масоны</t>
  </si>
  <si>
    <t>Василенкова Александра</t>
  </si>
  <si>
    <t>Чугреева Анна</t>
  </si>
  <si>
    <t>RU43A309</t>
  </si>
  <si>
    <t>Clever head</t>
  </si>
  <si>
    <t>Бякова Мария</t>
  </si>
  <si>
    <t>RU66A105</t>
  </si>
  <si>
    <t>Екатеринбург</t>
  </si>
  <si>
    <t>ЫЫ</t>
  </si>
  <si>
    <t>Земляная Евгения</t>
  </si>
  <si>
    <t>Тарасова Наталья Сергеевна</t>
  </si>
  <si>
    <t>RU63A005</t>
  </si>
  <si>
    <t>Самара</t>
  </si>
  <si>
    <t>Безграничный разум</t>
  </si>
  <si>
    <t>Брачунова Алиса</t>
  </si>
  <si>
    <t>Кирова Лариса Сергеевна</t>
  </si>
  <si>
    <t>RU24B001</t>
  </si>
  <si>
    <t>СССР</t>
  </si>
  <si>
    <t>Бензель Анна</t>
  </si>
  <si>
    <t>Матвейчук Наталья Никандровна</t>
  </si>
  <si>
    <t>RU63A020</t>
  </si>
  <si>
    <t>Овощной салат</t>
  </si>
  <si>
    <t>Никитин Ян</t>
  </si>
  <si>
    <t>Шамсудинов Анатолий Захарович</t>
  </si>
  <si>
    <t>RU29A222</t>
  </si>
  <si>
    <t>Фантастическая шестёрка</t>
  </si>
  <si>
    <t>Подколзин Максим</t>
  </si>
  <si>
    <t>Корыхалова Лариса Валентиновна</t>
  </si>
  <si>
    <t>RU62B001</t>
  </si>
  <si>
    <t>Сасово</t>
  </si>
  <si>
    <t>Люди и…</t>
  </si>
  <si>
    <t>Антонова Евгения</t>
  </si>
  <si>
    <t>Подкидышев Александр</t>
  </si>
  <si>
    <t>RU50W004</t>
  </si>
  <si>
    <t>село Павловская Слобода</t>
  </si>
  <si>
    <t>Феникс</t>
  </si>
  <si>
    <t>Горбунова Арина</t>
  </si>
  <si>
    <t>Маслова В.Б.</t>
  </si>
  <si>
    <t>RU50V333</t>
  </si>
  <si>
    <t>Веледниково</t>
  </si>
  <si>
    <t>Совятники</t>
  </si>
  <si>
    <t>Голубев Глеб</t>
  </si>
  <si>
    <t>Едомина Галина Николаевна</t>
  </si>
  <si>
    <t>RU14A218</t>
  </si>
  <si>
    <t>Дед доест</t>
  </si>
  <si>
    <t>Попов Александр</t>
  </si>
  <si>
    <t>RU29A203</t>
  </si>
  <si>
    <t>Big Brains</t>
  </si>
  <si>
    <t>Коровин Эльдар</t>
  </si>
  <si>
    <t>Бугаева Любовь Яковлевна</t>
  </si>
  <si>
    <t>RU59A066</t>
  </si>
  <si>
    <t>М-Мозг</t>
  </si>
  <si>
    <t>Маевская Таня</t>
  </si>
  <si>
    <t>RU47P004</t>
  </si>
  <si>
    <t>п.Запорожское</t>
  </si>
  <si>
    <t>Лидер</t>
  </si>
  <si>
    <t>Веретельникова Олеся</t>
  </si>
  <si>
    <t>RU33G600</t>
  </si>
  <si>
    <t>Глобус</t>
  </si>
  <si>
    <t>Редько Анастасия</t>
  </si>
  <si>
    <t>Никонова Наталья Эдуардовна</t>
  </si>
  <si>
    <t>EE00A835</t>
  </si>
  <si>
    <t>Кохтла-Ярве</t>
  </si>
  <si>
    <t>Евгения Амелина</t>
  </si>
  <si>
    <t>RU76D003</t>
  </si>
  <si>
    <t>Тутаев</t>
  </si>
  <si>
    <t>МегамозГ</t>
  </si>
  <si>
    <t>Атрошкин Григорий</t>
  </si>
  <si>
    <t>RU50H012</t>
  </si>
  <si>
    <t>Буерак</t>
  </si>
  <si>
    <t>Мирошниченко Кирилл Дмитриевич</t>
  </si>
  <si>
    <t>RU38U009</t>
  </si>
  <si>
    <t>п. Железнодорожный</t>
  </si>
  <si>
    <t>Грецкий орешик</t>
  </si>
  <si>
    <t>Грибанова Маргарита</t>
  </si>
  <si>
    <t>Шадрина Людмила Викторовна</t>
  </si>
  <si>
    <t>RU38D014</t>
  </si>
  <si>
    <t>Горе-нет ума</t>
  </si>
  <si>
    <t>Главина Екатерина</t>
  </si>
  <si>
    <t>BY02A002</t>
  </si>
  <si>
    <t>Витебск</t>
  </si>
  <si>
    <t>Фантомные боли</t>
  </si>
  <si>
    <t>Кузнецова Валерия</t>
  </si>
  <si>
    <t>Кривенко С.Н.</t>
  </si>
  <si>
    <t>RU22A002</t>
  </si>
  <si>
    <t>Барнаул</t>
  </si>
  <si>
    <t>Предельные углеводороды</t>
  </si>
  <si>
    <t>Дьяченко Дарья</t>
  </si>
  <si>
    <t>Трегуб Дмитрий</t>
  </si>
  <si>
    <t>RU16A002</t>
  </si>
  <si>
    <t>Казань</t>
  </si>
  <si>
    <t>Маттерхорн</t>
  </si>
  <si>
    <t>Денисова Полина</t>
  </si>
  <si>
    <t>Мухарлямов А.Р.</t>
  </si>
  <si>
    <t>RU38C014</t>
  </si>
  <si>
    <t>Логос</t>
  </si>
  <si>
    <t>RU59A074</t>
  </si>
  <si>
    <t>Бананчики</t>
  </si>
  <si>
    <t>RU59V101</t>
  </si>
  <si>
    <t>Зюкайка</t>
  </si>
  <si>
    <t>Победители</t>
  </si>
  <si>
    <t>Еловикова Виктория</t>
  </si>
  <si>
    <t>Фёдоров О.В.</t>
  </si>
  <si>
    <t>RU11C011</t>
  </si>
  <si>
    <t>Ухта</t>
  </si>
  <si>
    <t>Дали Фору</t>
  </si>
  <si>
    <t>Терещенко Владислав</t>
  </si>
  <si>
    <t>RU77L003</t>
  </si>
  <si>
    <t>Москва</t>
  </si>
  <si>
    <t>Плебеи</t>
  </si>
  <si>
    <t>Гуляев Артем</t>
  </si>
  <si>
    <t>Арабули Георгий</t>
  </si>
  <si>
    <t>RU74A016</t>
  </si>
  <si>
    <t>Розовый кролик</t>
  </si>
  <si>
    <t>Онопченко Анастасия</t>
  </si>
  <si>
    <t>Сагитов Алексей Сергеевич</t>
  </si>
  <si>
    <t>RU24A064</t>
  </si>
  <si>
    <t>Успех</t>
  </si>
  <si>
    <t>Угеватов Владимир</t>
  </si>
  <si>
    <t>Грабовская Марина Василевна</t>
  </si>
  <si>
    <t>RU74D051</t>
  </si>
  <si>
    <t>Снежинск</t>
  </si>
  <si>
    <t>Шанхай</t>
  </si>
  <si>
    <t>Макарочкин Вова</t>
  </si>
  <si>
    <t>Елена Леонидовна Морозова</t>
  </si>
  <si>
    <t>RU59A072</t>
  </si>
  <si>
    <t>Гиппопократ</t>
  </si>
  <si>
    <t>Бердинских Никита</t>
  </si>
  <si>
    <t>RU38S004</t>
  </si>
  <si>
    <t>Саянск</t>
  </si>
  <si>
    <t>Перец</t>
  </si>
  <si>
    <t>Бабашко Матвей</t>
  </si>
  <si>
    <t>RU03A006</t>
  </si>
  <si>
    <t>Улан-Удэ</t>
  </si>
  <si>
    <t>Восток - дело тонкое</t>
  </si>
  <si>
    <t>Цыренов Бато</t>
  </si>
  <si>
    <t>RU59U007</t>
  </si>
  <si>
    <t>Пламя</t>
  </si>
  <si>
    <t>Батуева Анастасия</t>
  </si>
  <si>
    <t>Ворсина Наталья</t>
  </si>
  <si>
    <t>RU50W013</t>
  </si>
  <si>
    <t>Дмитриев Даниил</t>
  </si>
  <si>
    <t>RU38T004</t>
  </si>
  <si>
    <t>Тайшет</t>
  </si>
  <si>
    <t>Виктория</t>
  </si>
  <si>
    <t>Краснова Алёна</t>
  </si>
  <si>
    <t>RU11C001</t>
  </si>
  <si>
    <t>Филфак</t>
  </si>
  <si>
    <t>Давыдов Михаил</t>
  </si>
  <si>
    <t>RU50Q25а</t>
  </si>
  <si>
    <t>Абибас</t>
  </si>
  <si>
    <t>Акулин Лев</t>
  </si>
  <si>
    <t>RU24C011</t>
  </si>
  <si>
    <t>Афина Паллада</t>
  </si>
  <si>
    <t>Руднев Егор</t>
  </si>
  <si>
    <t>Гасникова С.М.</t>
  </si>
  <si>
    <t>RU54A024</t>
  </si>
  <si>
    <t>Клуб кожевенного ремесла</t>
  </si>
  <si>
    <t>Перетокин Никита</t>
  </si>
  <si>
    <t>Друзяка Пётр Валерьевич</t>
  </si>
  <si>
    <t>RU74A011</t>
  </si>
  <si>
    <t>Теория большого взрыва</t>
  </si>
  <si>
    <t>Андреева Алиса</t>
  </si>
  <si>
    <t>Клепалов Александр Ваикторович</t>
  </si>
  <si>
    <t>RU47B021</t>
  </si>
  <si>
    <t>Земляне</t>
  </si>
  <si>
    <t>Тишкин Тимофей</t>
  </si>
  <si>
    <t>Маркович Людмила Федоровна</t>
  </si>
  <si>
    <t>RU50Q15а</t>
  </si>
  <si>
    <t>Сталкеры</t>
  </si>
  <si>
    <t>Носов Геннадий</t>
  </si>
  <si>
    <t>Рыженкова Ася Евгеньевна</t>
  </si>
  <si>
    <t>RU47P009</t>
  </si>
  <si>
    <t>п.Петровское</t>
  </si>
  <si>
    <t>Апельсин</t>
  </si>
  <si>
    <t>Морозов Дмитрий</t>
  </si>
  <si>
    <t>RU59A041</t>
  </si>
  <si>
    <t>61секунда</t>
  </si>
  <si>
    <t>Пересторонин Михаил</t>
  </si>
  <si>
    <t>RU38H006</t>
  </si>
  <si>
    <t>п.Новая Игирма</t>
  </si>
  <si>
    <t>Нон-стоп</t>
  </si>
  <si>
    <t>Гончаров Иван</t>
  </si>
  <si>
    <t>Кроха Людмила Владимировна</t>
  </si>
  <si>
    <t>RU38D005</t>
  </si>
  <si>
    <t>Сейчас сообразим</t>
  </si>
  <si>
    <t>Муравьев Георгий</t>
  </si>
  <si>
    <t>RU29C002</t>
  </si>
  <si>
    <t>Березник</t>
  </si>
  <si>
    <t>Forward</t>
  </si>
  <si>
    <t>Попов Никита</t>
  </si>
  <si>
    <t>Иванова Татьяна Васильевна</t>
  </si>
  <si>
    <t>RU24A035</t>
  </si>
  <si>
    <t>143е измерение</t>
  </si>
  <si>
    <t>Сергиенко Дарья</t>
  </si>
  <si>
    <t>Лаврусевич Юлия Станиславовна</t>
  </si>
  <si>
    <t>RU22A004</t>
  </si>
  <si>
    <t>КенGURU</t>
  </si>
  <si>
    <t>RU59C001</t>
  </si>
  <si>
    <t>Победа</t>
  </si>
  <si>
    <t>Назаров Кирилл</t>
  </si>
  <si>
    <t>RU25B002</t>
  </si>
  <si>
    <t>Находка</t>
  </si>
  <si>
    <t>5Б</t>
  </si>
  <si>
    <t>Селезнева София</t>
  </si>
  <si>
    <t>Богданова А.А.</t>
  </si>
  <si>
    <t>RU29A306</t>
  </si>
  <si>
    <t>команда Ленина</t>
  </si>
  <si>
    <t>Кокшарова Елена</t>
  </si>
  <si>
    <t>Рудалева Ирина Геннадьевна</t>
  </si>
  <si>
    <t>RU74A008</t>
  </si>
  <si>
    <t>Аня хочет прогать</t>
  </si>
  <si>
    <t>Блинова Анна</t>
  </si>
  <si>
    <t>Сысоева Елена Алексеевна</t>
  </si>
  <si>
    <t>RU78Y009</t>
  </si>
  <si>
    <t>239-3</t>
  </si>
  <si>
    <t>Юсифов Орхан</t>
  </si>
  <si>
    <t>Друзь Александр Абрамович</t>
  </si>
  <si>
    <t>RU77A013</t>
  </si>
  <si>
    <t>Сборище (!)</t>
  </si>
  <si>
    <t>Мария Гордиенко</t>
  </si>
  <si>
    <t>RU61A005</t>
  </si>
  <si>
    <t>Ростов-на-Дону</t>
  </si>
  <si>
    <t>Амперсанд</t>
  </si>
  <si>
    <t>Ровда Владимир</t>
  </si>
  <si>
    <t>Бароньянц А.С.</t>
  </si>
  <si>
    <t>RU24A082</t>
  </si>
  <si>
    <t>Акулы</t>
  </si>
  <si>
    <t>Яровых Николай</t>
  </si>
  <si>
    <t>Жидкова Надежда Львовна</t>
  </si>
  <si>
    <t>EE00A813</t>
  </si>
  <si>
    <t>Эмо Москвы</t>
  </si>
  <si>
    <t>Понкратов Никита</t>
  </si>
  <si>
    <t>Из?ф?</t>
  </si>
  <si>
    <t>Кузнецов Данил</t>
  </si>
  <si>
    <t>RU50W010</t>
  </si>
  <si>
    <t>Гопченко Владлена</t>
  </si>
  <si>
    <t>RU78A032</t>
  </si>
  <si>
    <t>ПарАГвайское рАГу</t>
  </si>
  <si>
    <t>Барашкова Ксения</t>
  </si>
  <si>
    <t>RU52A007</t>
  </si>
  <si>
    <t>Ave Ceaser</t>
  </si>
  <si>
    <t>Лапшина Юлия</t>
  </si>
  <si>
    <t>Пупликов Александр Юрьевич</t>
  </si>
  <si>
    <t>RU74A009</t>
  </si>
  <si>
    <t>Логика наоборот</t>
  </si>
  <si>
    <t>Салтыкова Алиса</t>
  </si>
  <si>
    <t>RU40A023</t>
  </si>
  <si>
    <t>Единство</t>
  </si>
  <si>
    <t>Кузнецов Ярослав</t>
  </si>
  <si>
    <t>Переборщиков Павел Андреевич</t>
  </si>
  <si>
    <t>RU24B012</t>
  </si>
  <si>
    <t>IQ</t>
  </si>
  <si>
    <t>Дровников Сергей</t>
  </si>
  <si>
    <t>RU18B555</t>
  </si>
  <si>
    <t>Филины в здании</t>
  </si>
  <si>
    <t>Попов Даниил</t>
  </si>
  <si>
    <t>Васильева Наталья</t>
  </si>
  <si>
    <t>RU14A219</t>
  </si>
  <si>
    <t>Fly to Moon</t>
  </si>
  <si>
    <t>Ломожапов Аюр</t>
  </si>
  <si>
    <t>RU33G800</t>
  </si>
  <si>
    <t>Камень в Ваш огород</t>
  </si>
  <si>
    <t>Крылов Андрей</t>
  </si>
  <si>
    <t>RU72A009</t>
  </si>
  <si>
    <t>Шаг в Нику,да?</t>
  </si>
  <si>
    <t>Лихачёв Игорь</t>
  </si>
  <si>
    <t>RU24A002</t>
  </si>
  <si>
    <t>Страусы</t>
  </si>
  <si>
    <t>Аверина Василиса</t>
  </si>
  <si>
    <t>Чернышёва Арина Александровна</t>
  </si>
  <si>
    <t>RU59A067</t>
  </si>
  <si>
    <t>Безбейджиковые</t>
  </si>
  <si>
    <t>Шутёмов Иван</t>
  </si>
  <si>
    <t>RU11C002</t>
  </si>
  <si>
    <t>Прогресс</t>
  </si>
  <si>
    <t>Кочкин Никита</t>
  </si>
  <si>
    <t>RU24A006</t>
  </si>
  <si>
    <t>Кипиш</t>
  </si>
  <si>
    <t>Пермяков Иван</t>
  </si>
  <si>
    <t>Миронова Елена Владимировна</t>
  </si>
  <si>
    <t>RU47B023</t>
  </si>
  <si>
    <t>ГДЕ ЁЖ</t>
  </si>
  <si>
    <t>Кузнецова Алёна</t>
  </si>
  <si>
    <t>RU47K007</t>
  </si>
  <si>
    <t>Узы гипотенузы</t>
  </si>
  <si>
    <t>Быстрова Анастасия</t>
  </si>
  <si>
    <t>Казимиренок Е.А.</t>
  </si>
  <si>
    <t>RU37A002</t>
  </si>
  <si>
    <t>Линк 22</t>
  </si>
  <si>
    <t>Гришенин Алексей</t>
  </si>
  <si>
    <t>RU38S015</t>
  </si>
  <si>
    <t>Ангара</t>
  </si>
  <si>
    <t>Котлярова Елизавета</t>
  </si>
  <si>
    <t>RU51D004</t>
  </si>
  <si>
    <t>Nord-West</t>
  </si>
  <si>
    <t>Прудникова Анастасия</t>
  </si>
  <si>
    <t>Русанова Евгения Николавена</t>
  </si>
  <si>
    <t>RU38H005</t>
  </si>
  <si>
    <t>Жоголь Кира</t>
  </si>
  <si>
    <t>RU38L006</t>
  </si>
  <si>
    <t>Зыкина Ксения</t>
  </si>
  <si>
    <t>RU66B016</t>
  </si>
  <si>
    <t>Фортуна</t>
  </si>
  <si>
    <t>Зараменских Николай</t>
  </si>
  <si>
    <t>RU38A043</t>
  </si>
  <si>
    <t>Plants vs Brains</t>
  </si>
  <si>
    <t>Трященко Софья</t>
  </si>
  <si>
    <t>RU24B017</t>
  </si>
  <si>
    <t>True Story</t>
  </si>
  <si>
    <t>Ботов Юрий</t>
  </si>
  <si>
    <t>RU31AA01</t>
  </si>
  <si>
    <t>ППН</t>
  </si>
  <si>
    <t>Першин Антон</t>
  </si>
  <si>
    <t>RU38U010</t>
  </si>
  <si>
    <t>Заякина Анастасия</t>
  </si>
  <si>
    <t>Палеха Надежда Николаевна</t>
  </si>
  <si>
    <t>RU29B003</t>
  </si>
  <si>
    <t>Те, кто в танке!</t>
  </si>
  <si>
    <t>Гриценко Михаил</t>
  </si>
  <si>
    <t>RU50Q18а</t>
  </si>
  <si>
    <t>ВКП (б)</t>
  </si>
  <si>
    <t>Леонова Алеся</t>
  </si>
  <si>
    <t>RU38S017</t>
  </si>
  <si>
    <t>Грифон</t>
  </si>
  <si>
    <t>Налётова Арина</t>
  </si>
  <si>
    <t>RU18B666</t>
  </si>
  <si>
    <t>Синергия</t>
  </si>
  <si>
    <t>Сунцова Ефросинья</t>
  </si>
  <si>
    <t>RU24A070</t>
  </si>
  <si>
    <t>Максимова Ксения</t>
  </si>
  <si>
    <t>Ильюшенко Тамара Александровна</t>
  </si>
  <si>
    <t>RU78A022</t>
  </si>
  <si>
    <t>Роскошная болгарка</t>
  </si>
  <si>
    <t>Подраменская София</t>
  </si>
  <si>
    <t>Русакова Дарья</t>
  </si>
  <si>
    <t>RU59A052</t>
  </si>
  <si>
    <t>Фейхоа</t>
  </si>
  <si>
    <t>Петрушева Анастасия</t>
  </si>
  <si>
    <t>RU29A108</t>
  </si>
  <si>
    <t>Ой, да ладно!</t>
  </si>
  <si>
    <t>Кошуняева Алёна</t>
  </si>
  <si>
    <t>RU54A027</t>
  </si>
  <si>
    <t>Таможенники</t>
  </si>
  <si>
    <t>Ефремова Анастасия</t>
  </si>
  <si>
    <t>RU65A111</t>
  </si>
  <si>
    <t>Сила ума</t>
  </si>
  <si>
    <t>Гончарюк Кристина</t>
  </si>
  <si>
    <t>Пак Татьяна Сергеевна</t>
  </si>
  <si>
    <t>RU33C008</t>
  </si>
  <si>
    <t>Надежда есть</t>
  </si>
  <si>
    <t>Семенова Александра</t>
  </si>
  <si>
    <t>RU29A214</t>
  </si>
  <si>
    <t>Самсонов Павел</t>
  </si>
  <si>
    <t>RU50H003</t>
  </si>
  <si>
    <t>Воскресенский Иван</t>
  </si>
  <si>
    <t>Шувайникова Лариса Сергеевна</t>
  </si>
  <si>
    <t>RU30A008</t>
  </si>
  <si>
    <t>30 легион</t>
  </si>
  <si>
    <t>Зелинский Глеб</t>
  </si>
  <si>
    <t>Спирин Михаил Михайлович</t>
  </si>
  <si>
    <t>RU37A004</t>
  </si>
  <si>
    <t>Недвига Алексей</t>
  </si>
  <si>
    <t>RU29A223</t>
  </si>
  <si>
    <t>Шабаш</t>
  </si>
  <si>
    <t>Смолякова Вероника</t>
  </si>
  <si>
    <t>Реутов Евгений Вадимович</t>
  </si>
  <si>
    <t>RU72A004</t>
  </si>
  <si>
    <t>Ольга из кебабной</t>
  </si>
  <si>
    <t>Некрасов Виктор</t>
  </si>
  <si>
    <t>RU74A007</t>
  </si>
  <si>
    <t>Applesin</t>
  </si>
  <si>
    <t>Гулявцев Владимир</t>
  </si>
  <si>
    <t>Соловьёв Артём Вячеславович</t>
  </si>
  <si>
    <t>RU59N003</t>
  </si>
  <si>
    <t>Кольцов Леонид</t>
  </si>
  <si>
    <t>RU63A016</t>
  </si>
  <si>
    <t>ПАЗЛ</t>
  </si>
  <si>
    <t>Амиров Эмиль</t>
  </si>
  <si>
    <t>RU30A001</t>
  </si>
  <si>
    <t>СЧК</t>
  </si>
  <si>
    <t>Безродная Яна</t>
  </si>
  <si>
    <t>RU38C011</t>
  </si>
  <si>
    <t>Форсаж</t>
  </si>
  <si>
    <t>RU50H010</t>
  </si>
  <si>
    <t>Чеховцы</t>
  </si>
  <si>
    <t>Степанова Глафира</t>
  </si>
  <si>
    <t>RU24A014</t>
  </si>
  <si>
    <t>Интеллектуал</t>
  </si>
  <si>
    <t>Щербаков Дмитрий</t>
  </si>
  <si>
    <t>Павлова Людмила Петровна</t>
  </si>
  <si>
    <t>RU38A048</t>
  </si>
  <si>
    <t>Теория всего</t>
  </si>
  <si>
    <t>Усов Егор</t>
  </si>
  <si>
    <t>RU59Y012</t>
  </si>
  <si>
    <t>Черная фурия</t>
  </si>
  <si>
    <t>Панык Ярослав</t>
  </si>
  <si>
    <t>RU29C019</t>
  </si>
  <si>
    <t>Крылюк Анжелика</t>
  </si>
  <si>
    <t>Шулятикова Виктория Николаевна</t>
  </si>
  <si>
    <t>RU47B034</t>
  </si>
  <si>
    <t>Собрание сочинений</t>
  </si>
  <si>
    <t>Бабков Пётр</t>
  </si>
  <si>
    <t>Пинежанинова Юлия Владимировна</t>
  </si>
  <si>
    <t>RU24A065</t>
  </si>
  <si>
    <t>2+2</t>
  </si>
  <si>
    <t>Шинкарёва Полина</t>
  </si>
  <si>
    <t>Цыро Юлия Николаевна</t>
  </si>
  <si>
    <t>RU78Y006</t>
  </si>
  <si>
    <t>ВЖИК</t>
  </si>
  <si>
    <t>Корниенко Даниил</t>
  </si>
  <si>
    <t>RU50W018</t>
  </si>
  <si>
    <t>Хваткина Екатерина</t>
  </si>
  <si>
    <t>RU38I001</t>
  </si>
  <si>
    <t>Зарипова Дарина Ринатовна</t>
  </si>
  <si>
    <t>Боровикова Анна Петровна</t>
  </si>
  <si>
    <t>RU40A012</t>
  </si>
  <si>
    <t>Элемент</t>
  </si>
  <si>
    <t>Медведев Артем</t>
  </si>
  <si>
    <t>Андреев М.В.</t>
  </si>
  <si>
    <t>RU22A001</t>
  </si>
  <si>
    <t>Вятка</t>
  </si>
  <si>
    <t>Кулажникова Татьяна</t>
  </si>
  <si>
    <t>RU59Y001</t>
  </si>
  <si>
    <t>Коняев Михаил</t>
  </si>
  <si>
    <t>RU59V201</t>
  </si>
  <si>
    <t>Х</t>
  </si>
  <si>
    <t>Новицкая Софья</t>
  </si>
  <si>
    <t>RU59J014</t>
  </si>
  <si>
    <t>The Best</t>
  </si>
  <si>
    <t>Белик Илья</t>
  </si>
  <si>
    <t>RU33G120</t>
  </si>
  <si>
    <t>Чай Готов</t>
  </si>
  <si>
    <t>Рубан Виктория</t>
  </si>
  <si>
    <t>RU14A212</t>
  </si>
  <si>
    <t>Золотое созвездие</t>
  </si>
  <si>
    <t>Афанасьева Милена</t>
  </si>
  <si>
    <t>Никонова Елена Николаевна</t>
  </si>
  <si>
    <t>RU50H013</t>
  </si>
  <si>
    <t>Ракета</t>
  </si>
  <si>
    <t>Армеева Юлия</t>
  </si>
  <si>
    <t>RU77A018</t>
  </si>
  <si>
    <t>Сборная АПО</t>
  </si>
  <si>
    <t>Коршунова Варя</t>
  </si>
  <si>
    <t>Пинчук Антон</t>
  </si>
  <si>
    <t>RU38C019</t>
  </si>
  <si>
    <t>Инсайт</t>
  </si>
  <si>
    <t>RU76A333</t>
  </si>
  <si>
    <t>Премия Дарвина</t>
  </si>
  <si>
    <t>Тарасов Арсений</t>
  </si>
  <si>
    <t>Шлёнский Александр</t>
  </si>
  <si>
    <t>RU59C005</t>
  </si>
  <si>
    <t>Cerebrum</t>
  </si>
  <si>
    <t>Афонин Артём</t>
  </si>
  <si>
    <t>RU29A309</t>
  </si>
  <si>
    <t>Ащеулова Наталья</t>
  </si>
  <si>
    <t>RU40A007</t>
  </si>
  <si>
    <t>Народное ополчение</t>
  </si>
  <si>
    <t>Соничев Роман</t>
  </si>
  <si>
    <t>RU38T001</t>
  </si>
  <si>
    <t>Папулова Диана</t>
  </si>
  <si>
    <t>RU59Y009</t>
  </si>
  <si>
    <t>Чрмоз</t>
  </si>
  <si>
    <t>Зебра</t>
  </si>
  <si>
    <t>Чудинов Даниил</t>
  </si>
  <si>
    <t>Сырчикова З.М.</t>
  </si>
  <si>
    <t>RU59WWIF</t>
  </si>
  <si>
    <t>WI-FI</t>
  </si>
  <si>
    <t>Ражапов Марат</t>
  </si>
  <si>
    <t>RU43A302</t>
  </si>
  <si>
    <t>Совамалекум</t>
  </si>
  <si>
    <t>Жуков Никита</t>
  </si>
  <si>
    <t>RU14A114</t>
  </si>
  <si>
    <t>14ch</t>
  </si>
  <si>
    <t>Атласов Альберт</t>
  </si>
  <si>
    <t>RU24C009</t>
  </si>
  <si>
    <t>Чернявский Владимир</t>
  </si>
  <si>
    <t>RU24A047</t>
  </si>
  <si>
    <t>RU66V002</t>
  </si>
  <si>
    <t>Снежок</t>
  </si>
  <si>
    <t>Валеев Артём</t>
  </si>
  <si>
    <t>RU38R118</t>
  </si>
  <si>
    <t>Чирцев Алексей</t>
  </si>
  <si>
    <t>Ульянова Елена Александровна</t>
  </si>
  <si>
    <t>RU76A258</t>
  </si>
  <si>
    <t>Детский-Невский</t>
  </si>
  <si>
    <t>Золотов Михаил</t>
  </si>
  <si>
    <t>Дыбов Арсений Сергеевич, Королев Василий Андреевич</t>
  </si>
  <si>
    <t>RU24C006</t>
  </si>
  <si>
    <t>Супер шестерка</t>
  </si>
  <si>
    <t>Вакуленко Ксения</t>
  </si>
  <si>
    <t>RU29C001</t>
  </si>
  <si>
    <t>Турбопушка</t>
  </si>
  <si>
    <t>Виноградов Алексей</t>
  </si>
  <si>
    <t>RU30A021</t>
  </si>
  <si>
    <t>Альфа Самса</t>
  </si>
  <si>
    <t>Кравченко Даниил</t>
  </si>
  <si>
    <t>RU50Q16б</t>
  </si>
  <si>
    <t>Веселая Галактика</t>
  </si>
  <si>
    <t>Афонина Вероника</t>
  </si>
  <si>
    <t>RU38A004</t>
  </si>
  <si>
    <t>Мстители</t>
  </si>
  <si>
    <t>Полянская Ирина</t>
  </si>
  <si>
    <t>Рау Елена Витальевна</t>
  </si>
  <si>
    <t>RU38C005</t>
  </si>
  <si>
    <t>(ЛПШ) Леди первой школы</t>
  </si>
  <si>
    <t>RU59Y011</t>
  </si>
  <si>
    <t>Сова</t>
  </si>
  <si>
    <t>Поносова Эвелина</t>
  </si>
  <si>
    <t>RU74D111</t>
  </si>
  <si>
    <t>Пипины любого размера</t>
  </si>
  <si>
    <t>Бакулевский Борис</t>
  </si>
  <si>
    <t>RU38I002</t>
  </si>
  <si>
    <t>Девчата</t>
  </si>
  <si>
    <t>Романова Анна Алексеевна</t>
  </si>
  <si>
    <t>Ильина Тамара Алексеевна</t>
  </si>
  <si>
    <t>RU50Q19а</t>
  </si>
  <si>
    <t>Чефиропитие</t>
  </si>
  <si>
    <t>Медведев Дмитрий</t>
  </si>
  <si>
    <t>RU38N001</t>
  </si>
  <si>
    <t>Разум.Ру</t>
  </si>
  <si>
    <t>Ращупкин Алексей</t>
  </si>
  <si>
    <t>Архипова Ирина</t>
  </si>
  <si>
    <t>RU45A007</t>
  </si>
  <si>
    <t>Ледяная Молния</t>
  </si>
  <si>
    <t>Федотов Антон</t>
  </si>
  <si>
    <t>RU54A003</t>
  </si>
  <si>
    <t>Оракул</t>
  </si>
  <si>
    <t>Алексей Азбукин</t>
  </si>
  <si>
    <t>EE00A832</t>
  </si>
  <si>
    <t>Полина Галкина</t>
  </si>
  <si>
    <t>RU33G200</t>
  </si>
  <si>
    <t>Команда третьей планеты</t>
  </si>
  <si>
    <t>Романова Анна</t>
  </si>
  <si>
    <t>RU59P003</t>
  </si>
  <si>
    <t>Оранжевое настроение</t>
  </si>
  <si>
    <t>Коржавина Марина</t>
  </si>
  <si>
    <t>Малышева Наталья Валентиновна</t>
  </si>
  <si>
    <t>RU60B006</t>
  </si>
  <si>
    <t>Медиаторы Колизея</t>
  </si>
  <si>
    <t>RU29A301</t>
  </si>
  <si>
    <t>Arctic Monkeys</t>
  </si>
  <si>
    <t>Фипякова Софья</t>
  </si>
  <si>
    <t>RU61A006</t>
  </si>
  <si>
    <t>Слава КПСС</t>
  </si>
  <si>
    <t>Забурунова Лилия</t>
  </si>
  <si>
    <t>RU38R116</t>
  </si>
  <si>
    <t>Кадетские сердца</t>
  </si>
  <si>
    <t>Имамгулиев Гасан</t>
  </si>
  <si>
    <t>Семенова Ольга Васильевна</t>
  </si>
  <si>
    <t>RU38A028</t>
  </si>
  <si>
    <t>Мартемьянов Егор</t>
  </si>
  <si>
    <t>RU29A318</t>
  </si>
  <si>
    <t>Обтерблю</t>
  </si>
  <si>
    <t>Поляшова Ирина</t>
  </si>
  <si>
    <t>RU33B001</t>
  </si>
  <si>
    <t>Слава труду!</t>
  </si>
  <si>
    <t>Салахов Марат</t>
  </si>
  <si>
    <t>RU38S024</t>
  </si>
  <si>
    <t>Удальцы</t>
  </si>
  <si>
    <t>Шипицина Юлия</t>
  </si>
  <si>
    <t>RU77B006</t>
  </si>
  <si>
    <t>Бетономешалка</t>
  </si>
  <si>
    <t>Лысова Юлия</t>
  </si>
  <si>
    <t>RU77U005</t>
  </si>
  <si>
    <t>Безруков Илья</t>
  </si>
  <si>
    <t>RU29A207</t>
  </si>
  <si>
    <t>Весёлые лисицы</t>
  </si>
  <si>
    <t>Свепарская Алёна</t>
  </si>
  <si>
    <t>RU59A073</t>
  </si>
  <si>
    <t>Осина Елизавета</t>
  </si>
  <si>
    <t>RU38F003</t>
  </si>
  <si>
    <t>Beauty IQ</t>
  </si>
  <si>
    <t>Федоров Илья</t>
  </si>
  <si>
    <t>RU47B025</t>
  </si>
  <si>
    <t>Сами с Усами</t>
  </si>
  <si>
    <t>Ткаченко Яков</t>
  </si>
  <si>
    <t>RU47K002</t>
  </si>
  <si>
    <t>Самойлова Мария</t>
  </si>
  <si>
    <t>Исакова В.А.</t>
  </si>
  <si>
    <t>RU66B002</t>
  </si>
  <si>
    <t>Юность</t>
  </si>
  <si>
    <t>Шипицына Ирина</t>
  </si>
  <si>
    <t>RU24A039</t>
  </si>
  <si>
    <t>смартОвые</t>
  </si>
  <si>
    <t>RU24A032</t>
  </si>
  <si>
    <t>Пинг`WIN`ы 2.0 - бета</t>
  </si>
  <si>
    <t>Еремина Алена</t>
  </si>
  <si>
    <t>RU50W009</t>
  </si>
  <si>
    <t>Дети Васильича</t>
  </si>
  <si>
    <t>Коршунова Анна</t>
  </si>
  <si>
    <t>RU11A004</t>
  </si>
  <si>
    <t>Город No Name</t>
  </si>
  <si>
    <t>Колпакова Жанна</t>
  </si>
  <si>
    <t>RU51A107</t>
  </si>
  <si>
    <t>Гиги за шаги</t>
  </si>
  <si>
    <t>Мишин Даниил</t>
  </si>
  <si>
    <t>Чокалюк М.И.</t>
  </si>
  <si>
    <t>EE00A836</t>
  </si>
  <si>
    <t>Юные гении</t>
  </si>
  <si>
    <t>Ирина Бруско</t>
  </si>
  <si>
    <t>RU38S007</t>
  </si>
  <si>
    <t>Уникум</t>
  </si>
  <si>
    <t>Миллер Валерия</t>
  </si>
  <si>
    <t>RU24A077</t>
  </si>
  <si>
    <t>Слоны</t>
  </si>
  <si>
    <t>Ексель Максим</t>
  </si>
  <si>
    <t>Зевакина Ольга Ивановна</t>
  </si>
  <si>
    <t>RU47K009</t>
  </si>
  <si>
    <t>Ломанов Алексей</t>
  </si>
  <si>
    <t>RU50N001</t>
  </si>
  <si>
    <t>Пущино</t>
  </si>
  <si>
    <t>Семячки</t>
  </si>
  <si>
    <t>Круглов Ярослав</t>
  </si>
  <si>
    <t>Аладин Данила</t>
  </si>
  <si>
    <t>RU66C002</t>
  </si>
  <si>
    <t>KFC++</t>
  </si>
  <si>
    <t>RU54A006</t>
  </si>
  <si>
    <t>2 капли валерьянки для руководителя</t>
  </si>
  <si>
    <t>Шеповалов Данил</t>
  </si>
  <si>
    <t>Котова Ольга Александровна</t>
  </si>
  <si>
    <t>RU78T007</t>
  </si>
  <si>
    <t>Грызуны</t>
  </si>
  <si>
    <t>Рижинашвили Рахель</t>
  </si>
  <si>
    <t>RU59A061</t>
  </si>
  <si>
    <t>Римский огурец</t>
  </si>
  <si>
    <t>Якупова Светлана</t>
  </si>
  <si>
    <t>RU50W016</t>
  </si>
  <si>
    <t>Зернов Николай</t>
  </si>
  <si>
    <t>RU50L203</t>
  </si>
  <si>
    <t>VOVники</t>
  </si>
  <si>
    <t>Садыхова Вера</t>
  </si>
  <si>
    <t>Чупкова Ольга Владимировна</t>
  </si>
  <si>
    <t>RU59V100</t>
  </si>
  <si>
    <t>Вознесенское</t>
  </si>
  <si>
    <t>Шоколад</t>
  </si>
  <si>
    <t>Бычкова Анна</t>
  </si>
  <si>
    <t>Федосеева С.П.</t>
  </si>
  <si>
    <t>RU59Y008</t>
  </si>
  <si>
    <t>Чермоз</t>
  </si>
  <si>
    <t>Лабиринт</t>
  </si>
  <si>
    <t>Новиков Дмитрий</t>
  </si>
  <si>
    <t>RU33C019</t>
  </si>
  <si>
    <t>Шарашкина контора</t>
  </si>
  <si>
    <t>Кондратьева Анастасия</t>
  </si>
  <si>
    <t>RU40A013</t>
  </si>
  <si>
    <t>УРАЛ</t>
  </si>
  <si>
    <t>Рухов Кирилл</t>
  </si>
  <si>
    <t>RU66B001</t>
  </si>
  <si>
    <t>Integro</t>
  </si>
  <si>
    <t>Черных Егор</t>
  </si>
  <si>
    <t>RU45A009</t>
  </si>
  <si>
    <t>Чёрно-белая сова</t>
  </si>
  <si>
    <t>Слепых Дарья</t>
  </si>
  <si>
    <t>RU50W007</t>
  </si>
  <si>
    <t>Дети Тавриды</t>
  </si>
  <si>
    <t>Зеленина Александра</t>
  </si>
  <si>
    <t>RU24A056</t>
  </si>
  <si>
    <t>Homo sapiens sapiens</t>
  </si>
  <si>
    <t>Григоренко Арина</t>
  </si>
  <si>
    <t>Черданцева Ольга Николаевна</t>
  </si>
  <si>
    <t>RU54A021</t>
  </si>
  <si>
    <t>Магия мысли</t>
  </si>
  <si>
    <t>Филянин Юрий</t>
  </si>
  <si>
    <t>RU64A001</t>
  </si>
  <si>
    <t>Пластмассовый мир</t>
  </si>
  <si>
    <t>Сизова Алина Александровна</t>
  </si>
  <si>
    <t>RU66B010</t>
  </si>
  <si>
    <t>Всадники с головой</t>
  </si>
  <si>
    <t>Верюгина Ксения</t>
  </si>
  <si>
    <t>RU72A006</t>
  </si>
  <si>
    <t>Секта приз</t>
  </si>
  <si>
    <t>Вьялков Василий</t>
  </si>
  <si>
    <t>RU38S018</t>
  </si>
  <si>
    <t>Орион</t>
  </si>
  <si>
    <t>Османов Сергей</t>
  </si>
  <si>
    <t>RU24A010</t>
  </si>
  <si>
    <t>Смайл</t>
  </si>
  <si>
    <t>Максимов Станислав</t>
  </si>
  <si>
    <t>Чернышёва Ольга Анатольевна</t>
  </si>
  <si>
    <t>RU38C018</t>
  </si>
  <si>
    <t>Молодежь XXI века!</t>
  </si>
  <si>
    <t>RU40A033</t>
  </si>
  <si>
    <t>Мятная конфета</t>
  </si>
  <si>
    <t>Берестова Яна</t>
  </si>
  <si>
    <t>RU33G700</t>
  </si>
  <si>
    <t>Искатели</t>
  </si>
  <si>
    <t>Кондратьев Егор</t>
  </si>
  <si>
    <t>Кондратьева Ирина Вячеславовна</t>
  </si>
  <si>
    <t>RU33C006</t>
  </si>
  <si>
    <t>Покемоны</t>
  </si>
  <si>
    <t>Цех Елизавета</t>
  </si>
  <si>
    <t>RU11C010</t>
  </si>
  <si>
    <t>Цитадель</t>
  </si>
  <si>
    <t>Только вверх!</t>
  </si>
  <si>
    <t>Облов Георгий</t>
  </si>
  <si>
    <t>Клементьев Валерий Викторович</t>
  </si>
  <si>
    <t>RU66C001</t>
  </si>
  <si>
    <t>Новоуральск</t>
  </si>
  <si>
    <t>Атомная бомба</t>
  </si>
  <si>
    <t>Некрасов Арсений</t>
  </si>
  <si>
    <t>Хасанова Наталья Евгеньевна</t>
  </si>
  <si>
    <t>RU33C016</t>
  </si>
  <si>
    <t>Паприка</t>
  </si>
  <si>
    <t>Боровкова Дарья</t>
  </si>
  <si>
    <t>Кириллова Светлана Викторовна</t>
  </si>
  <si>
    <t>RU59Y010</t>
  </si>
  <si>
    <t>Ивановск</t>
  </si>
  <si>
    <t>Куликова Варвара</t>
  </si>
  <si>
    <t>Кылосов Д.В.</t>
  </si>
  <si>
    <t>RU29C009</t>
  </si>
  <si>
    <t>Высшее общество</t>
  </si>
  <si>
    <t>Конькова Татьяна</t>
  </si>
  <si>
    <t>EE00A105</t>
  </si>
  <si>
    <t>Семь сорок</t>
  </si>
  <si>
    <t>Марк Шафран</t>
  </si>
  <si>
    <t>RU59A068</t>
  </si>
  <si>
    <t>Совята-7</t>
  </si>
  <si>
    <t>Химчук Анна</t>
  </si>
  <si>
    <t>Салюкова Светлана Анатольевна</t>
  </si>
  <si>
    <t>RU59G101</t>
  </si>
  <si>
    <t>Максимум</t>
  </si>
  <si>
    <t>Ефименко Антон</t>
  </si>
  <si>
    <t>EE00A803</t>
  </si>
  <si>
    <t>Легенда</t>
  </si>
  <si>
    <t>Анастасия Мишелева</t>
  </si>
  <si>
    <t>RU40A032</t>
  </si>
  <si>
    <t>Добрый Брахма</t>
  </si>
  <si>
    <t>Олюнина Екатерина</t>
  </si>
  <si>
    <t>Садовникова Юлия Михайловна</t>
  </si>
  <si>
    <t>RU65A109</t>
  </si>
  <si>
    <t>Лучше нуля</t>
  </si>
  <si>
    <t>Фиалковский Роберт</t>
  </si>
  <si>
    <t>Скрипка Надежда Владимировна</t>
  </si>
  <si>
    <t>RU24A003</t>
  </si>
  <si>
    <t>Гидра</t>
  </si>
  <si>
    <t>Полежаева Ирина</t>
  </si>
  <si>
    <t>Цветков Сергей Алексеевич</t>
  </si>
  <si>
    <t>RU33C005</t>
  </si>
  <si>
    <t>Витамин Б</t>
  </si>
  <si>
    <t>Терехова София</t>
  </si>
  <si>
    <t>RU78T004</t>
  </si>
  <si>
    <t>ПАСКАЛЬ-2</t>
  </si>
  <si>
    <t>Маторная Мария</t>
  </si>
  <si>
    <t>Саксонова Алла</t>
  </si>
  <si>
    <t>RU38H002</t>
  </si>
  <si>
    <t>Черная комета им.Бабы Люси</t>
  </si>
  <si>
    <t>Рузанова Ольга</t>
  </si>
  <si>
    <t>RU29B004</t>
  </si>
  <si>
    <t>NeOmPoRe</t>
  </si>
  <si>
    <t>Усынин Семён</t>
  </si>
  <si>
    <t>BY02B002</t>
  </si>
  <si>
    <t>Полоцк</t>
  </si>
  <si>
    <t>Паровозик, который смог</t>
  </si>
  <si>
    <t>Точило Олег</t>
  </si>
  <si>
    <t>Красовский Сергей Петрович</t>
  </si>
  <si>
    <t>RU66B011</t>
  </si>
  <si>
    <t>Режим Батон</t>
  </si>
  <si>
    <t>Баглаева Елизавета</t>
  </si>
  <si>
    <t>Томашевич Евгения Викторовна</t>
  </si>
  <si>
    <t>RU22A010</t>
  </si>
  <si>
    <t>КПВГ</t>
  </si>
  <si>
    <t>Трегуб Н.Н.</t>
  </si>
  <si>
    <t>RU24A055</t>
  </si>
  <si>
    <t>Новая_папка_2</t>
  </si>
  <si>
    <t>Франц Ксения</t>
  </si>
  <si>
    <t>Вивчарук Алексей Николаевич</t>
  </si>
  <si>
    <t>RU30A013</t>
  </si>
  <si>
    <t>Большая компания</t>
  </si>
  <si>
    <t>Волынский Григорий</t>
  </si>
  <si>
    <t>RU66A003</t>
  </si>
  <si>
    <t>Вставные челюсти Черчилля</t>
  </si>
  <si>
    <t>Романова Татьяна</t>
  </si>
  <si>
    <t>RU48A002</t>
  </si>
  <si>
    <t>Вещие Сестры</t>
  </si>
  <si>
    <t>Григоров Владислав</t>
  </si>
  <si>
    <t>Дорохов Данил Сергеевич</t>
  </si>
  <si>
    <t>RU78A031</t>
  </si>
  <si>
    <t>FM</t>
  </si>
  <si>
    <t>Шугинин Юрий</t>
  </si>
  <si>
    <t>Филиппов Дмитрий</t>
  </si>
  <si>
    <t>RU40A030</t>
  </si>
  <si>
    <t>Перемышль</t>
  </si>
  <si>
    <t>Перемышляне</t>
  </si>
  <si>
    <t>Иванов Антон</t>
  </si>
  <si>
    <t>Зайцева Надежда Владимировна</t>
  </si>
  <si>
    <t>RU52A004</t>
  </si>
  <si>
    <t>Нижний Новгород</t>
  </si>
  <si>
    <t>Документы Енота</t>
  </si>
  <si>
    <t>Кочаровский Денис</t>
  </si>
  <si>
    <t>Редькин Илья Евгеньевич</t>
  </si>
  <si>
    <t>RU45A001</t>
  </si>
  <si>
    <t>Курган</t>
  </si>
  <si>
    <t>Орден Феникса</t>
  </si>
  <si>
    <t>Струихина Ксения</t>
  </si>
  <si>
    <t>Южаков Олег Иванович</t>
  </si>
  <si>
    <t>RU38F004</t>
  </si>
  <si>
    <t>Игорь и друзья</t>
  </si>
  <si>
    <t>Кудрявцева Юлия</t>
  </si>
  <si>
    <t>LT00C222</t>
  </si>
  <si>
    <t>Клайпеда</t>
  </si>
  <si>
    <t>Резерфордий</t>
  </si>
  <si>
    <t>Чумаченко Богдан</t>
  </si>
  <si>
    <t>Барановский Вадим</t>
  </si>
  <si>
    <t>RU59U014</t>
  </si>
  <si>
    <t>Багет</t>
  </si>
  <si>
    <t>Ильин Андрей</t>
  </si>
  <si>
    <t>Трегубов Тимур</t>
  </si>
  <si>
    <t>RU29C011</t>
  </si>
  <si>
    <t>Умные люди</t>
  </si>
  <si>
    <t>Мухина Алина</t>
  </si>
  <si>
    <t>RU11C003</t>
  </si>
  <si>
    <t>Упс!</t>
  </si>
  <si>
    <t>Абрамова Пелагея</t>
  </si>
  <si>
    <t>RU38A033</t>
  </si>
  <si>
    <t>Джентельмены удачи</t>
  </si>
  <si>
    <t>Александр Новиков</t>
  </si>
  <si>
    <t>RU38A044</t>
  </si>
  <si>
    <t>Атлетико</t>
  </si>
  <si>
    <t>Коренев Иван</t>
  </si>
  <si>
    <t>RU78A021</t>
  </si>
  <si>
    <t>Чорты</t>
  </si>
  <si>
    <t>Беспалова Екатерина</t>
  </si>
  <si>
    <t>Скипский Михаил Игоревич</t>
  </si>
  <si>
    <t>RU38H004</t>
  </si>
  <si>
    <t>Илларионова Софья</t>
  </si>
  <si>
    <t>RU47B002</t>
  </si>
  <si>
    <t>Инферно</t>
  </si>
  <si>
    <t>Иванов Роберт</t>
  </si>
  <si>
    <t>RU40A022</t>
  </si>
  <si>
    <t>Людиново</t>
  </si>
  <si>
    <t>ЛюЭр</t>
  </si>
  <si>
    <t>Тимашев Павел</t>
  </si>
  <si>
    <t>Филимонова Алла Ивановна</t>
  </si>
  <si>
    <t>RU63A017</t>
  </si>
  <si>
    <t>Я несу тортик</t>
  </si>
  <si>
    <t>Бирюкова Арина</t>
  </si>
  <si>
    <t>Марьясова Мария Сергеевна</t>
  </si>
  <si>
    <t>RU38R115</t>
  </si>
  <si>
    <t>Карлин Иван</t>
  </si>
  <si>
    <t>Чернокозенцева Екатерина Владимировна</t>
  </si>
  <si>
    <t>RU33C014</t>
  </si>
  <si>
    <t>Вызов</t>
  </si>
  <si>
    <t>Гришкян Милена</t>
  </si>
  <si>
    <t>RU66B017</t>
  </si>
  <si>
    <t>Волки</t>
  </si>
  <si>
    <t>Жуков Даниил</t>
  </si>
  <si>
    <t>Зуева Татьяна Викторовна</t>
  </si>
  <si>
    <t>RU40A029</t>
  </si>
  <si>
    <t>Славные парни</t>
  </si>
  <si>
    <t>Глушенков Глеб</t>
  </si>
  <si>
    <t>Стоян Ирина Борисовна</t>
  </si>
  <si>
    <t>RU59N002</t>
  </si>
  <si>
    <t>Нытва</t>
  </si>
  <si>
    <t>Медведи</t>
  </si>
  <si>
    <t>Белоусов Никита</t>
  </si>
  <si>
    <t>RU50H009</t>
  </si>
  <si>
    <t>НК (наилучшая команда)</t>
  </si>
  <si>
    <t>Волков Максим</t>
  </si>
  <si>
    <t>Борисова Анжелика Николаевна</t>
  </si>
  <si>
    <t>RU38L007</t>
  </si>
  <si>
    <t>Слюдянка</t>
  </si>
  <si>
    <t>Сибирские гонщики</t>
  </si>
  <si>
    <t>Былкова София</t>
  </si>
  <si>
    <t>RU03A015</t>
  </si>
  <si>
    <t>Забайкальские муравьи 2</t>
  </si>
  <si>
    <t>Шестаков Артемий Анатольевич</t>
  </si>
  <si>
    <t>RU31AS28</t>
  </si>
  <si>
    <t>Белгород</t>
  </si>
  <si>
    <t>Лесные зверьки</t>
  </si>
  <si>
    <t>Доценко Вероника</t>
  </si>
  <si>
    <t>Доронин Дмитрий</t>
  </si>
  <si>
    <t>RU59U005</t>
  </si>
  <si>
    <t>Философы</t>
  </si>
  <si>
    <t>Видякин Михаил</t>
  </si>
  <si>
    <t>Микрюкова Мария</t>
  </si>
  <si>
    <t>RU39A003</t>
  </si>
  <si>
    <t>Как-то так</t>
  </si>
  <si>
    <t>Дмитроченко Екатерина</t>
  </si>
  <si>
    <t>RU47P007</t>
  </si>
  <si>
    <t>п. Сосново</t>
  </si>
  <si>
    <t>Всё идет по плану</t>
  </si>
  <si>
    <t>Жижина Анастасия</t>
  </si>
  <si>
    <t>Яковлев А.Ю.</t>
  </si>
  <si>
    <t>RU78A038</t>
  </si>
  <si>
    <t>Наследие спортакуса</t>
  </si>
  <si>
    <t>Сладков Михаил</t>
  </si>
  <si>
    <t>Скоморохов Александр Николаевич</t>
  </si>
  <si>
    <t>RU38U002</t>
  </si>
  <si>
    <t>Миф</t>
  </si>
  <si>
    <t>Черноусов Борис</t>
  </si>
  <si>
    <t>Танькова Инесса Васильевна</t>
  </si>
  <si>
    <t>RU24B018</t>
  </si>
  <si>
    <t>Шагиева Алла</t>
  </si>
  <si>
    <t>RU38D007</t>
  </si>
  <si>
    <t>Новое поколение</t>
  </si>
  <si>
    <t>Залыгин Александр</t>
  </si>
  <si>
    <t>RU33G900</t>
  </si>
  <si>
    <t>Неудачники</t>
  </si>
  <si>
    <t>Молчанова Татьяна</t>
  </si>
  <si>
    <t>RU29A213</t>
  </si>
  <si>
    <t>Охотники за удачей</t>
  </si>
  <si>
    <t>Кобелев Дмитрий</t>
  </si>
  <si>
    <t>RU24B011</t>
  </si>
  <si>
    <t>Бриз</t>
  </si>
  <si>
    <t>Бочаров Андрей</t>
  </si>
  <si>
    <t>Калинникова Лилия Ивановна</t>
  </si>
  <si>
    <t>RU24C001</t>
  </si>
  <si>
    <t>РИТМ</t>
  </si>
  <si>
    <t>Сергеев Алексей</t>
  </si>
  <si>
    <t>RU33G110</t>
  </si>
  <si>
    <t>Блам-блам-блам</t>
  </si>
  <si>
    <t>Козлов Антон</t>
  </si>
  <si>
    <t>RU59A053</t>
  </si>
  <si>
    <t>Вектор клубка</t>
  </si>
  <si>
    <t>Баранцев Олег</t>
  </si>
  <si>
    <t>RU54A026</t>
  </si>
  <si>
    <t>РофланЛицо</t>
  </si>
  <si>
    <t>Дёмин Андрей</t>
  </si>
  <si>
    <t>RU24B024</t>
  </si>
  <si>
    <t>Знайки</t>
  </si>
  <si>
    <t>Сегов Роман</t>
  </si>
  <si>
    <t>Панова Раиса  Загитовна</t>
  </si>
  <si>
    <t>RU03A012</t>
  </si>
  <si>
    <t>Скрепка</t>
  </si>
  <si>
    <t>Балтаева Галина</t>
  </si>
  <si>
    <t>Никифорова Ольга Васильевна</t>
  </si>
  <si>
    <t>RU38S016</t>
  </si>
  <si>
    <t>Артемьев Даниил</t>
  </si>
  <si>
    <t>RU74A006</t>
  </si>
  <si>
    <t>Фикусы</t>
  </si>
  <si>
    <t>Абдулфанова Кристина</t>
  </si>
  <si>
    <t>Шестакова Елизавета Александровна</t>
  </si>
  <si>
    <t>RU24A007</t>
  </si>
  <si>
    <t>Козинак</t>
  </si>
  <si>
    <t>Прачик Ксения</t>
  </si>
  <si>
    <t>RU38D023</t>
  </si>
  <si>
    <t>Зашквар</t>
  </si>
  <si>
    <t>Мариненский Денис</t>
  </si>
  <si>
    <t>RU18A008</t>
  </si>
  <si>
    <t>Ижевск</t>
  </si>
  <si>
    <t>Аурум</t>
  </si>
  <si>
    <t>Горбунов Владислав</t>
  </si>
  <si>
    <t>Алёна Ганина</t>
  </si>
  <si>
    <t>RU29A316</t>
  </si>
  <si>
    <t>Эстетика победы</t>
  </si>
  <si>
    <t>Коржановский Максим</t>
  </si>
  <si>
    <t>RU38A016</t>
  </si>
  <si>
    <t>Экзистенциальное поражение</t>
  </si>
  <si>
    <t>Столярова Полина</t>
  </si>
  <si>
    <t>RU78A024</t>
  </si>
  <si>
    <t>Lucky Star</t>
  </si>
  <si>
    <t>Дуганова Виктория</t>
  </si>
  <si>
    <t>Богловский Кирилл Леонардович</t>
  </si>
  <si>
    <t>RU37A003</t>
  </si>
  <si>
    <t>Иваново</t>
  </si>
  <si>
    <t>Аннигиляторная пушка</t>
  </si>
  <si>
    <t>Антоневич Сергей</t>
  </si>
  <si>
    <t>Пикин А.В.</t>
  </si>
  <si>
    <t>RU24A027</t>
  </si>
  <si>
    <t>Артем&amp;Ка</t>
  </si>
  <si>
    <t>Шатохин Артем</t>
  </si>
  <si>
    <t>Толстиков Юрий Александрович</t>
  </si>
  <si>
    <t>RU51D003</t>
  </si>
  <si>
    <t>Североморск</t>
  </si>
  <si>
    <t>Историки</t>
  </si>
  <si>
    <t>Татаринцева Карина</t>
  </si>
  <si>
    <t>Филяев Алексей Евгеньевич</t>
  </si>
  <si>
    <t>RU74A001</t>
  </si>
  <si>
    <t>ГУНТ</t>
  </si>
  <si>
    <t>Коринский Николай</t>
  </si>
  <si>
    <t>Клюев Илья</t>
  </si>
  <si>
    <t>RU52A002</t>
  </si>
  <si>
    <t>Дети маминой подруги</t>
  </si>
  <si>
    <t>Белов Владислав</t>
  </si>
  <si>
    <t>Ивановская Ирина Викторовна</t>
  </si>
  <si>
    <t>RU29A107</t>
  </si>
  <si>
    <t>Невчайники</t>
  </si>
  <si>
    <t>Кулигина Дарья</t>
  </si>
  <si>
    <t>Некипелова Алевтина Дмитриевна</t>
  </si>
  <si>
    <t>RU59J002</t>
  </si>
  <si>
    <t>ОНО</t>
  </si>
  <si>
    <t>Данилюк Матвей</t>
  </si>
  <si>
    <t>RU59V300</t>
  </si>
  <si>
    <t>Косяк</t>
  </si>
  <si>
    <t>Назаров Савелий</t>
  </si>
  <si>
    <t>Сальников А.М.</t>
  </si>
  <si>
    <t>RU77A015</t>
  </si>
  <si>
    <t>DreamTeam</t>
  </si>
  <si>
    <t>Георгий Козин</t>
  </si>
  <si>
    <t>Сергей Никольский</t>
  </si>
  <si>
    <t>RU38C007</t>
  </si>
  <si>
    <t>Романтики</t>
  </si>
  <si>
    <t>RU24A033</t>
  </si>
  <si>
    <t>Антипенко Анна</t>
  </si>
  <si>
    <t>Франк Анна Андреевна, Шунькина Екатерина Сергеевна</t>
  </si>
  <si>
    <t>RU50W017</t>
  </si>
  <si>
    <t>Гриффиндор</t>
  </si>
  <si>
    <t>Новиков Денис</t>
  </si>
  <si>
    <t>RU03A007</t>
  </si>
  <si>
    <t>Забайкальские муравьи</t>
  </si>
  <si>
    <t>Васильева Айсель</t>
  </si>
  <si>
    <t>RU59WLID</t>
  </si>
  <si>
    <t>с.Барда</t>
  </si>
  <si>
    <t>Лидеры</t>
  </si>
  <si>
    <t>Женина Анастасия</t>
  </si>
  <si>
    <t>Сакаева Алсу Мавлитовна</t>
  </si>
  <si>
    <t>RU52A009</t>
  </si>
  <si>
    <t>КПНТЛ</t>
  </si>
  <si>
    <t>Сумин Кирилл</t>
  </si>
  <si>
    <t>Евстигнеева Галина Петровна</t>
  </si>
  <si>
    <t>RU51A104</t>
  </si>
  <si>
    <t>Мурманск</t>
  </si>
  <si>
    <t>Где галстук?</t>
  </si>
  <si>
    <t>Алексеева Маргарита</t>
  </si>
  <si>
    <t>EE00A717</t>
  </si>
  <si>
    <t>ГексаУм</t>
  </si>
  <si>
    <t>Даниил Кякренов</t>
  </si>
  <si>
    <t>RU24A066</t>
  </si>
  <si>
    <t>Мегамозг</t>
  </si>
  <si>
    <t>Герасимова Светлана Александровна</t>
  </si>
  <si>
    <t>RU59V104</t>
  </si>
  <si>
    <t>Огонёк</t>
  </si>
  <si>
    <t>Соколов Эрнест</t>
  </si>
  <si>
    <t>Маслаков А.И.</t>
  </si>
  <si>
    <t>RU38H001</t>
  </si>
  <si>
    <t>Veni! Vidi!Vici!</t>
  </si>
  <si>
    <t>Кияновская Валерия</t>
  </si>
  <si>
    <t>RU77B005</t>
  </si>
  <si>
    <t>Меньше четырёх</t>
  </si>
  <si>
    <t>Мухамедиев Роман</t>
  </si>
  <si>
    <t>RU38A015</t>
  </si>
  <si>
    <t>Пушкин и компания</t>
  </si>
  <si>
    <t>Балацкий Андрей</t>
  </si>
  <si>
    <t>Иванова Фаина Герасимовна</t>
  </si>
  <si>
    <t>RU59A069</t>
  </si>
  <si>
    <t>Небоскрёб</t>
  </si>
  <si>
    <t>Еговцев</t>
  </si>
  <si>
    <t>EE00A728</t>
  </si>
  <si>
    <t>Спартанцы</t>
  </si>
  <si>
    <t>Дарья Гордеева</t>
  </si>
  <si>
    <t>RU78Y001</t>
  </si>
  <si>
    <t>СиМ</t>
  </si>
  <si>
    <t>Колпащикова Евгения</t>
  </si>
  <si>
    <t>RU38S008</t>
  </si>
  <si>
    <t>Искра</t>
  </si>
  <si>
    <t>Кивгазова Юлия</t>
  </si>
  <si>
    <t>RU66V007</t>
  </si>
  <si>
    <t>Снегурочка по-японски</t>
  </si>
  <si>
    <t>Рустамов Рустам</t>
  </si>
  <si>
    <t>RU24A076</t>
  </si>
  <si>
    <t>Черный ящик</t>
  </si>
  <si>
    <t>Рафикова Карина</t>
  </si>
  <si>
    <t>RU77U006</t>
  </si>
  <si>
    <t>ОКО</t>
  </si>
  <si>
    <t>Снисаревская Далила</t>
  </si>
  <si>
    <t>RU66A002</t>
  </si>
  <si>
    <t>Морс</t>
  </si>
  <si>
    <t>Чуб Игорь</t>
  </si>
  <si>
    <t>RU38D002</t>
  </si>
  <si>
    <t>Солоненко Таисия</t>
  </si>
  <si>
    <t>RU66V003</t>
  </si>
  <si>
    <t>Отличники</t>
  </si>
  <si>
    <t>Скоробогатов Олег</t>
  </si>
  <si>
    <t>RU63A001</t>
  </si>
  <si>
    <t>Танцующие лесники</t>
  </si>
  <si>
    <t>Капралов Илья</t>
  </si>
  <si>
    <t>Мошкович Софья</t>
  </si>
  <si>
    <t>RU24A011</t>
  </si>
  <si>
    <t>Эндевор</t>
  </si>
  <si>
    <t>Осецкий Эдуард</t>
  </si>
  <si>
    <t>RU59J012</t>
  </si>
  <si>
    <t>Ромзес</t>
  </si>
  <si>
    <t>Торгаев Максим</t>
  </si>
  <si>
    <t>Шишкина Светлана Сергеевна</t>
  </si>
  <si>
    <t>BY02B001</t>
  </si>
  <si>
    <t>Sprite</t>
  </si>
  <si>
    <t>Черлёнок Полина</t>
  </si>
  <si>
    <t>RU29B011</t>
  </si>
  <si>
    <t>Надир</t>
  </si>
  <si>
    <t>Брожко Екатерина</t>
  </si>
  <si>
    <t>RU38T007</t>
  </si>
  <si>
    <t>р.п.Юрты</t>
  </si>
  <si>
    <t>Энергия</t>
  </si>
  <si>
    <t>Исакова Юлия</t>
  </si>
  <si>
    <t>Лежнева Алла Дмитриевна</t>
  </si>
  <si>
    <t>RU24A080</t>
  </si>
  <si>
    <t>Ad Astra</t>
  </si>
  <si>
    <t>RU47P013</t>
  </si>
  <si>
    <t>п.Кузнечное</t>
  </si>
  <si>
    <t>Ку!</t>
  </si>
  <si>
    <t>Мурадова Мая</t>
  </si>
  <si>
    <t>RU39A001</t>
  </si>
  <si>
    <t>Мощный Макдрын</t>
  </si>
  <si>
    <t>Лозовая Мария</t>
  </si>
  <si>
    <t>RU11C004</t>
  </si>
  <si>
    <t>Облачка</t>
  </si>
  <si>
    <t>Калинина Мария</t>
  </si>
  <si>
    <t>RU33C003</t>
  </si>
  <si>
    <t>Дом - 2</t>
  </si>
  <si>
    <t>Шахова Катерина</t>
  </si>
  <si>
    <t>RU63A004</t>
  </si>
  <si>
    <t>Команда Огуречка</t>
  </si>
  <si>
    <t>Благова  Дарья</t>
  </si>
  <si>
    <t>Имангулова Асия Закировна</t>
  </si>
  <si>
    <t>RU22A009</t>
  </si>
  <si>
    <t>Сигма</t>
  </si>
  <si>
    <t>Чернова Анастасия</t>
  </si>
  <si>
    <t>Абрамович Ирина Витальевна</t>
  </si>
  <si>
    <t>RU50Q17а</t>
  </si>
  <si>
    <t>Гугл</t>
  </si>
  <si>
    <t>Томаревская Анна</t>
  </si>
  <si>
    <t>RU66A101</t>
  </si>
  <si>
    <t>GachiGang</t>
  </si>
  <si>
    <t>Пивоваров Владимир</t>
  </si>
  <si>
    <t>RU72A003</t>
  </si>
  <si>
    <t>Тюмень</t>
  </si>
  <si>
    <t>Совята-мудрята</t>
  </si>
  <si>
    <t>Чирятьев Алексей</t>
  </si>
  <si>
    <t>Воробьев Александр</t>
  </si>
  <si>
    <t>RU38L005</t>
  </si>
  <si>
    <t>Злые Кузены</t>
  </si>
  <si>
    <t>Юденко Алена</t>
  </si>
  <si>
    <t>Оглоблина Ольга Анатольевна</t>
  </si>
  <si>
    <t>RU24B004</t>
  </si>
  <si>
    <t>Пургин Ростислав</t>
  </si>
  <si>
    <t>Палоченко Наталья Даниловна</t>
  </si>
  <si>
    <t>RU77A009</t>
  </si>
  <si>
    <t>6 icq</t>
  </si>
  <si>
    <t>Бахметов Павел</t>
  </si>
  <si>
    <t>RU86D001</t>
  </si>
  <si>
    <t>Сборная Солянки</t>
  </si>
  <si>
    <t>Вильданова Алина</t>
  </si>
  <si>
    <t>RU18B333</t>
  </si>
  <si>
    <t>Академичи</t>
  </si>
  <si>
    <t>Зорин Максим</t>
  </si>
  <si>
    <t>Дробинина Наталья</t>
  </si>
  <si>
    <t>RU60B004</t>
  </si>
  <si>
    <t>Великие Луки</t>
  </si>
  <si>
    <t>Без комментариев</t>
  </si>
  <si>
    <t>Молнар Полина</t>
  </si>
  <si>
    <t>Титова Т.В.</t>
  </si>
  <si>
    <t>RU38T010</t>
  </si>
  <si>
    <t>Клио</t>
  </si>
  <si>
    <t>Нестеров Александр</t>
  </si>
  <si>
    <t>RU47P006</t>
  </si>
  <si>
    <t>Назаретян Армен</t>
  </si>
  <si>
    <t>RU50W006</t>
  </si>
  <si>
    <t>Литвинова Александра</t>
  </si>
  <si>
    <t>RU76B002</t>
  </si>
  <si>
    <t>Понты Пилата</t>
  </si>
  <si>
    <t>Терновская Арина</t>
  </si>
  <si>
    <t>RU77B003</t>
  </si>
  <si>
    <t>Ежевичные ежи</t>
  </si>
  <si>
    <t>Антоновская Софья</t>
  </si>
  <si>
    <t>RU30A017</t>
  </si>
  <si>
    <t>Люля-кебабы</t>
  </si>
  <si>
    <t>Сарбалаева Полина</t>
  </si>
  <si>
    <t>RU77A014</t>
  </si>
  <si>
    <t>Кинза</t>
  </si>
  <si>
    <t>Ольга Бурлакова</t>
  </si>
  <si>
    <t>RU61A011</t>
  </si>
  <si>
    <t>Юсупова И.В.</t>
  </si>
  <si>
    <t>RU37A001</t>
  </si>
  <si>
    <t>Нет сигнала junior</t>
  </si>
  <si>
    <t>Котова Татьяна Васильевна</t>
  </si>
  <si>
    <t>RU38L002</t>
  </si>
  <si>
    <t>Покорители Разума</t>
  </si>
  <si>
    <t>Юденко Софья</t>
  </si>
  <si>
    <t>RU61A010</t>
  </si>
  <si>
    <t>Вести с палей</t>
  </si>
  <si>
    <t>RU51D007</t>
  </si>
  <si>
    <t>Тапочки Эйнштейна</t>
  </si>
  <si>
    <t>Денега Тина</t>
  </si>
  <si>
    <t>Янышева Марионелла Евгеньевна</t>
  </si>
  <si>
    <t>RU38R112</t>
  </si>
  <si>
    <t>Фаворит</t>
  </si>
  <si>
    <t>Хамцев Александр</t>
  </si>
  <si>
    <t>Потехина Ксения Николаевна</t>
  </si>
  <si>
    <t>LT00C333</t>
  </si>
  <si>
    <t>Ра-та-та-та-Та</t>
  </si>
  <si>
    <t>Мощин Владислав</t>
  </si>
  <si>
    <t>RU40A026</t>
  </si>
  <si>
    <t>Тактика-Галактика</t>
  </si>
  <si>
    <t>Тяканов Руслан</t>
  </si>
  <si>
    <t>RU47B027</t>
  </si>
  <si>
    <t>Калугина Полина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</si>
</sst>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9"/>
  <sheetViews>
    <sheetView tabSelected="1" workbookViewId="0" topLeftCell="A7">
      <selection activeCell="A26" sqref="A26"/>
    </sheetView>
  </sheetViews>
  <sheetFormatPr defaultColWidth="9.00390625" defaultRowHeight="12.75"/>
  <cols>
    <col min="1" max="1" width="7.625" style="0" customWidth="1"/>
    <col min="2" max="4" width="3.25390625" style="0" customWidth="1"/>
    <col min="5" max="11" width="3.125" style="0" customWidth="1"/>
    <col min="12" max="12" width="10.875" style="0" bestFit="1" customWidth="1"/>
    <col min="13" max="13" width="24.125" style="0" bestFit="1" customWidth="1"/>
    <col min="14" max="14" width="56.00390625" style="0" bestFit="1" customWidth="1"/>
    <col min="15" max="15" width="33.00390625" style="0" bestFit="1" customWidth="1"/>
    <col min="16" max="16" width="57.00390625" style="0" bestFit="1" customWidth="1"/>
    <col min="17" max="17" width="8.00390625" style="0" hidden="1" customWidth="1"/>
    <col min="18" max="19" width="4.00390625" style="0" hidden="1" customWidth="1"/>
  </cols>
  <sheetData>
    <row r="1" ht="18">
      <c r="A1" s="2" t="str">
        <f>"Молодежный Кубок мира. Сезон 2018-2019. Сумма туров 1-5. Группа Ш. Всего команд: "&amp;COUNTA($L$3:$L$2000)</f>
        <v>Молодежный Кубок мира. Сезон 2018-2019. Сумма туров 1-5. Группа Ш. Всего команд: 557</v>
      </c>
    </row>
    <row r="2" spans="1:19" ht="12.75">
      <c r="A2" s="1" t="s">
        <v>407</v>
      </c>
      <c r="B2" s="1" t="s">
        <v>408</v>
      </c>
      <c r="C2" s="1" t="s">
        <v>409</v>
      </c>
      <c r="D2" s="1" t="s">
        <v>410</v>
      </c>
      <c r="E2" s="1" t="s">
        <v>411</v>
      </c>
      <c r="F2" s="1" t="s">
        <v>412</v>
      </c>
      <c r="G2" s="1" t="s">
        <v>413</v>
      </c>
      <c r="H2" s="1" t="s">
        <v>414</v>
      </c>
      <c r="I2" s="1" t="s">
        <v>415</v>
      </c>
      <c r="J2" s="1" t="s">
        <v>416</v>
      </c>
      <c r="K2" s="1" t="s">
        <v>417</v>
      </c>
      <c r="L2" s="1" t="s">
        <v>418</v>
      </c>
      <c r="M2" s="1" t="s">
        <v>419</v>
      </c>
      <c r="N2" s="1" t="s">
        <v>420</v>
      </c>
      <c r="O2" s="1" t="s">
        <v>421</v>
      </c>
      <c r="P2" s="1" t="s">
        <v>422</v>
      </c>
      <c r="Q2" s="1" t="s">
        <v>423</v>
      </c>
      <c r="R2" s="1" t="s">
        <v>424</v>
      </c>
      <c r="S2" s="1" t="s">
        <v>425</v>
      </c>
    </row>
    <row r="3" spans="1:19" ht="12.75">
      <c r="A3">
        <f aca="true" t="shared" si="0" ref="A3:A66">IF(ISBLANK($L3),"",IF($R3=$S3,$R3,$R3&amp;"-"&amp;$S3))</f>
        <v>1</v>
      </c>
      <c r="B3">
        <f aca="true" t="shared" si="1" ref="B3:B66">$C3-MINA($E3:$I3)</f>
        <v>79</v>
      </c>
      <c r="C3">
        <f aca="true" t="shared" si="2" ref="C3:C66">SUM($E3:$I3)</f>
        <v>95</v>
      </c>
      <c r="D3">
        <f aca="true" t="shared" si="3" ref="D3:D66">SUM($I3:$K3)</f>
        <v>19</v>
      </c>
      <c r="E3">
        <v>21</v>
      </c>
      <c r="F3">
        <v>16</v>
      </c>
      <c r="G3">
        <v>18</v>
      </c>
      <c r="H3">
        <v>21</v>
      </c>
      <c r="I3">
        <v>19</v>
      </c>
      <c r="L3" t="s">
        <v>1485</v>
      </c>
      <c r="M3" t="s">
        <v>2865</v>
      </c>
      <c r="N3" t="s">
        <v>1486</v>
      </c>
      <c r="O3" t="s">
        <v>1487</v>
      </c>
      <c r="P3" t="s">
        <v>2868</v>
      </c>
      <c r="Q3">
        <f aca="true" t="shared" si="4" ref="Q3:Q66">$B3*100000+$C3*100+$D3</f>
        <v>7909519</v>
      </c>
      <c r="R3">
        <f aca="true" t="shared" si="5" ref="R3:R66">IF(ISBLANK($L3),"",1+COUNTIF($Q$3:$Q$2000,"&gt;"&amp;$Q3))</f>
        <v>1</v>
      </c>
      <c r="S3">
        <f aca="true" t="shared" si="6" ref="S3:S66">IF(ISBLANK($L3),"",COUNTIF($Q$3:$Q$2000,"&gt;"&amp;$Q3)+COUNTIF($Q$3:$Q$2000,$Q3))</f>
        <v>1</v>
      </c>
    </row>
    <row r="4" spans="1:19" ht="12.75">
      <c r="A4">
        <f t="shared" si="0"/>
        <v>2</v>
      </c>
      <c r="B4">
        <f t="shared" si="1"/>
        <v>78</v>
      </c>
      <c r="C4">
        <f t="shared" si="2"/>
        <v>78</v>
      </c>
      <c r="D4">
        <f t="shared" si="3"/>
        <v>19</v>
      </c>
      <c r="E4">
        <v>21</v>
      </c>
      <c r="F4" t="s">
        <v>426</v>
      </c>
      <c r="G4">
        <v>20</v>
      </c>
      <c r="H4">
        <v>18</v>
      </c>
      <c r="I4">
        <v>19</v>
      </c>
      <c r="L4" t="s">
        <v>1430</v>
      </c>
      <c r="M4" t="s">
        <v>925</v>
      </c>
      <c r="N4" t="s">
        <v>1431</v>
      </c>
      <c r="O4" t="s">
        <v>1432</v>
      </c>
      <c r="P4" t="s">
        <v>928</v>
      </c>
      <c r="Q4">
        <f t="shared" si="4"/>
        <v>7807819</v>
      </c>
      <c r="R4">
        <f t="shared" si="5"/>
        <v>2</v>
      </c>
      <c r="S4">
        <f t="shared" si="6"/>
        <v>2</v>
      </c>
    </row>
    <row r="5" spans="1:19" ht="12.75">
      <c r="A5">
        <f t="shared" si="0"/>
        <v>3</v>
      </c>
      <c r="B5">
        <f t="shared" si="1"/>
        <v>77</v>
      </c>
      <c r="C5">
        <f t="shared" si="2"/>
        <v>94</v>
      </c>
      <c r="D5">
        <f t="shared" si="3"/>
        <v>19</v>
      </c>
      <c r="E5">
        <v>18</v>
      </c>
      <c r="F5">
        <v>17</v>
      </c>
      <c r="G5">
        <v>17</v>
      </c>
      <c r="H5">
        <v>23</v>
      </c>
      <c r="I5">
        <v>19</v>
      </c>
      <c r="L5" t="s">
        <v>1538</v>
      </c>
      <c r="M5" t="s">
        <v>446</v>
      </c>
      <c r="N5" t="s">
        <v>1539</v>
      </c>
      <c r="O5" t="s">
        <v>1540</v>
      </c>
      <c r="P5" t="s">
        <v>3792</v>
      </c>
      <c r="Q5">
        <f t="shared" si="4"/>
        <v>7709419</v>
      </c>
      <c r="R5">
        <f t="shared" si="5"/>
        <v>3</v>
      </c>
      <c r="S5">
        <f t="shared" si="6"/>
        <v>3</v>
      </c>
    </row>
    <row r="6" spans="1:19" ht="12.75">
      <c r="A6">
        <f t="shared" si="0"/>
        <v>4</v>
      </c>
      <c r="B6">
        <f t="shared" si="1"/>
        <v>77</v>
      </c>
      <c r="C6">
        <f t="shared" si="2"/>
        <v>89</v>
      </c>
      <c r="D6">
        <f t="shared" si="3"/>
        <v>19</v>
      </c>
      <c r="E6">
        <v>18</v>
      </c>
      <c r="F6">
        <v>12</v>
      </c>
      <c r="G6">
        <v>18</v>
      </c>
      <c r="H6">
        <v>22</v>
      </c>
      <c r="I6">
        <v>19</v>
      </c>
      <c r="L6" t="s">
        <v>254</v>
      </c>
      <c r="M6" t="s">
        <v>2890</v>
      </c>
      <c r="N6" t="s">
        <v>255</v>
      </c>
      <c r="O6" t="s">
        <v>256</v>
      </c>
      <c r="P6" t="s">
        <v>2893</v>
      </c>
      <c r="Q6">
        <f t="shared" si="4"/>
        <v>7708919</v>
      </c>
      <c r="R6">
        <f t="shared" si="5"/>
        <v>4</v>
      </c>
      <c r="S6">
        <f t="shared" si="6"/>
        <v>4</v>
      </c>
    </row>
    <row r="7" spans="1:19" ht="12.75">
      <c r="A7">
        <f t="shared" si="0"/>
        <v>5</v>
      </c>
      <c r="B7">
        <f t="shared" si="1"/>
        <v>76</v>
      </c>
      <c r="C7">
        <f t="shared" si="2"/>
        <v>92</v>
      </c>
      <c r="D7">
        <f t="shared" si="3"/>
        <v>20</v>
      </c>
      <c r="E7">
        <v>19</v>
      </c>
      <c r="F7">
        <v>16</v>
      </c>
      <c r="G7">
        <v>19</v>
      </c>
      <c r="H7">
        <v>18</v>
      </c>
      <c r="I7">
        <v>20</v>
      </c>
      <c r="L7" t="s">
        <v>1160</v>
      </c>
      <c r="M7" t="s">
        <v>2902</v>
      </c>
      <c r="N7" t="s">
        <v>1161</v>
      </c>
      <c r="O7" t="s">
        <v>1162</v>
      </c>
      <c r="P7" t="s">
        <v>1163</v>
      </c>
      <c r="Q7">
        <f t="shared" si="4"/>
        <v>7609220</v>
      </c>
      <c r="R7">
        <f t="shared" si="5"/>
        <v>5</v>
      </c>
      <c r="S7">
        <f t="shared" si="6"/>
        <v>5</v>
      </c>
    </row>
    <row r="8" spans="1:19" ht="12.75">
      <c r="A8">
        <f t="shared" si="0"/>
        <v>6</v>
      </c>
      <c r="B8">
        <f t="shared" si="1"/>
        <v>75</v>
      </c>
      <c r="C8">
        <f t="shared" si="2"/>
        <v>90</v>
      </c>
      <c r="D8">
        <f t="shared" si="3"/>
        <v>20</v>
      </c>
      <c r="E8">
        <v>21</v>
      </c>
      <c r="F8">
        <v>15</v>
      </c>
      <c r="G8">
        <v>16</v>
      </c>
      <c r="H8">
        <v>18</v>
      </c>
      <c r="I8">
        <v>20</v>
      </c>
      <c r="L8" t="s">
        <v>4010</v>
      </c>
      <c r="M8" t="s">
        <v>446</v>
      </c>
      <c r="N8" t="s">
        <v>4011</v>
      </c>
      <c r="O8" t="s">
        <v>4012</v>
      </c>
      <c r="P8" t="s">
        <v>3792</v>
      </c>
      <c r="Q8">
        <f t="shared" si="4"/>
        <v>7509020</v>
      </c>
      <c r="R8">
        <f t="shared" si="5"/>
        <v>6</v>
      </c>
      <c r="S8">
        <f t="shared" si="6"/>
        <v>6</v>
      </c>
    </row>
    <row r="9" spans="1:19" ht="12.75">
      <c r="A9">
        <f t="shared" si="0"/>
        <v>7</v>
      </c>
      <c r="B9">
        <f t="shared" si="1"/>
        <v>75</v>
      </c>
      <c r="C9">
        <f t="shared" si="2"/>
        <v>90</v>
      </c>
      <c r="D9">
        <f t="shared" si="3"/>
        <v>17</v>
      </c>
      <c r="E9">
        <v>19</v>
      </c>
      <c r="F9">
        <v>18</v>
      </c>
      <c r="G9">
        <v>15</v>
      </c>
      <c r="H9">
        <v>21</v>
      </c>
      <c r="I9">
        <v>17</v>
      </c>
      <c r="L9" t="s">
        <v>1781</v>
      </c>
      <c r="M9" t="s">
        <v>3049</v>
      </c>
      <c r="N9" t="s">
        <v>1782</v>
      </c>
      <c r="O9" t="s">
        <v>1783</v>
      </c>
      <c r="P9" t="s">
        <v>3052</v>
      </c>
      <c r="Q9">
        <f t="shared" si="4"/>
        <v>7509017</v>
      </c>
      <c r="R9">
        <f t="shared" si="5"/>
        <v>7</v>
      </c>
      <c r="S9">
        <f t="shared" si="6"/>
        <v>7</v>
      </c>
    </row>
    <row r="10" spans="1:19" ht="12.75">
      <c r="A10">
        <f t="shared" si="0"/>
        <v>8</v>
      </c>
      <c r="B10">
        <f t="shared" si="1"/>
        <v>75</v>
      </c>
      <c r="C10">
        <f t="shared" si="2"/>
        <v>86</v>
      </c>
      <c r="D10">
        <f t="shared" si="3"/>
        <v>18</v>
      </c>
      <c r="E10">
        <v>19</v>
      </c>
      <c r="F10">
        <v>20</v>
      </c>
      <c r="G10">
        <v>11</v>
      </c>
      <c r="H10">
        <v>18</v>
      </c>
      <c r="I10">
        <v>18</v>
      </c>
      <c r="L10" t="s">
        <v>1729</v>
      </c>
      <c r="M10" t="s">
        <v>3059</v>
      </c>
      <c r="N10" t="s">
        <v>1730</v>
      </c>
      <c r="O10" t="s">
        <v>1731</v>
      </c>
      <c r="P10" t="s">
        <v>3062</v>
      </c>
      <c r="Q10">
        <f t="shared" si="4"/>
        <v>7508618</v>
      </c>
      <c r="R10">
        <f t="shared" si="5"/>
        <v>8</v>
      </c>
      <c r="S10">
        <f t="shared" si="6"/>
        <v>8</v>
      </c>
    </row>
    <row r="11" spans="1:19" ht="12.75">
      <c r="A11">
        <f t="shared" si="0"/>
        <v>9</v>
      </c>
      <c r="B11">
        <f t="shared" si="1"/>
        <v>74</v>
      </c>
      <c r="C11">
        <f t="shared" si="2"/>
        <v>86</v>
      </c>
      <c r="D11">
        <f t="shared" si="3"/>
        <v>18</v>
      </c>
      <c r="E11">
        <v>21</v>
      </c>
      <c r="F11">
        <v>12</v>
      </c>
      <c r="G11">
        <v>15</v>
      </c>
      <c r="H11">
        <v>20</v>
      </c>
      <c r="I11">
        <v>18</v>
      </c>
      <c r="L11" t="s">
        <v>593</v>
      </c>
      <c r="M11" t="s">
        <v>4085</v>
      </c>
      <c r="N11" t="s">
        <v>594</v>
      </c>
      <c r="O11" t="s">
        <v>595</v>
      </c>
      <c r="P11" t="s">
        <v>4088</v>
      </c>
      <c r="Q11">
        <f t="shared" si="4"/>
        <v>7408618</v>
      </c>
      <c r="R11">
        <f t="shared" si="5"/>
        <v>9</v>
      </c>
      <c r="S11">
        <f t="shared" si="6"/>
        <v>9</v>
      </c>
    </row>
    <row r="12" spans="1:19" ht="12.75">
      <c r="A12">
        <f t="shared" si="0"/>
        <v>10</v>
      </c>
      <c r="B12">
        <f t="shared" si="1"/>
        <v>73</v>
      </c>
      <c r="C12">
        <f t="shared" si="2"/>
        <v>87</v>
      </c>
      <c r="D12">
        <f t="shared" si="3"/>
        <v>20</v>
      </c>
      <c r="E12">
        <v>18</v>
      </c>
      <c r="F12">
        <v>14</v>
      </c>
      <c r="G12">
        <v>15</v>
      </c>
      <c r="H12">
        <v>20</v>
      </c>
      <c r="I12">
        <v>20</v>
      </c>
      <c r="L12" t="s">
        <v>2000</v>
      </c>
      <c r="M12" t="s">
        <v>446</v>
      </c>
      <c r="N12" t="s">
        <v>2001</v>
      </c>
      <c r="O12" t="s">
        <v>2002</v>
      </c>
      <c r="P12" t="s">
        <v>2003</v>
      </c>
      <c r="Q12">
        <f t="shared" si="4"/>
        <v>7308720</v>
      </c>
      <c r="R12">
        <f t="shared" si="5"/>
        <v>10</v>
      </c>
      <c r="S12">
        <f t="shared" si="6"/>
        <v>10</v>
      </c>
    </row>
    <row r="13" spans="1:19" ht="12.75">
      <c r="A13">
        <f t="shared" si="0"/>
        <v>11</v>
      </c>
      <c r="B13">
        <f t="shared" si="1"/>
        <v>72</v>
      </c>
      <c r="C13">
        <f t="shared" si="2"/>
        <v>89</v>
      </c>
      <c r="D13">
        <f t="shared" si="3"/>
        <v>17</v>
      </c>
      <c r="E13">
        <v>19</v>
      </c>
      <c r="F13">
        <v>17</v>
      </c>
      <c r="G13">
        <v>17</v>
      </c>
      <c r="H13">
        <v>19</v>
      </c>
      <c r="I13">
        <v>17</v>
      </c>
      <c r="L13" t="s">
        <v>338</v>
      </c>
      <c r="M13" t="s">
        <v>2918</v>
      </c>
      <c r="N13" t="s">
        <v>339</v>
      </c>
      <c r="O13" t="s">
        <v>340</v>
      </c>
      <c r="P13" t="s">
        <v>341</v>
      </c>
      <c r="Q13">
        <f t="shared" si="4"/>
        <v>7208917</v>
      </c>
      <c r="R13">
        <f t="shared" si="5"/>
        <v>11</v>
      </c>
      <c r="S13">
        <f t="shared" si="6"/>
        <v>11</v>
      </c>
    </row>
    <row r="14" spans="1:19" ht="12.75">
      <c r="A14">
        <f t="shared" si="0"/>
        <v>12</v>
      </c>
      <c r="B14">
        <f t="shared" si="1"/>
        <v>70</v>
      </c>
      <c r="C14">
        <f t="shared" si="2"/>
        <v>86</v>
      </c>
      <c r="D14">
        <f t="shared" si="3"/>
        <v>17</v>
      </c>
      <c r="E14">
        <v>16</v>
      </c>
      <c r="F14">
        <v>17</v>
      </c>
      <c r="G14">
        <v>16</v>
      </c>
      <c r="H14">
        <v>20</v>
      </c>
      <c r="I14">
        <v>17</v>
      </c>
      <c r="L14" t="s">
        <v>78</v>
      </c>
      <c r="M14" t="s">
        <v>4085</v>
      </c>
      <c r="N14" t="s">
        <v>79</v>
      </c>
      <c r="O14" t="s">
        <v>80</v>
      </c>
      <c r="P14" t="s">
        <v>81</v>
      </c>
      <c r="Q14">
        <f t="shared" si="4"/>
        <v>7008617</v>
      </c>
      <c r="R14">
        <f t="shared" si="5"/>
        <v>12</v>
      </c>
      <c r="S14">
        <f t="shared" si="6"/>
        <v>12</v>
      </c>
    </row>
    <row r="15" spans="1:19" ht="12.75">
      <c r="A15">
        <f t="shared" si="0"/>
        <v>13</v>
      </c>
      <c r="B15">
        <f t="shared" si="1"/>
        <v>70</v>
      </c>
      <c r="C15">
        <f t="shared" si="2"/>
        <v>85</v>
      </c>
      <c r="D15">
        <f t="shared" si="3"/>
        <v>17</v>
      </c>
      <c r="E15">
        <v>15</v>
      </c>
      <c r="F15">
        <v>15</v>
      </c>
      <c r="G15">
        <v>16</v>
      </c>
      <c r="H15">
        <v>22</v>
      </c>
      <c r="I15">
        <v>17</v>
      </c>
      <c r="L15" t="s">
        <v>2265</v>
      </c>
      <c r="M15" t="s">
        <v>3090</v>
      </c>
      <c r="N15" t="s">
        <v>2266</v>
      </c>
      <c r="O15" t="s">
        <v>2267</v>
      </c>
      <c r="P15" t="s">
        <v>3093</v>
      </c>
      <c r="Q15">
        <f t="shared" si="4"/>
        <v>7008517</v>
      </c>
      <c r="R15">
        <f t="shared" si="5"/>
        <v>13</v>
      </c>
      <c r="S15">
        <f t="shared" si="6"/>
        <v>13</v>
      </c>
    </row>
    <row r="16" spans="1:19" ht="12.75">
      <c r="A16">
        <f t="shared" si="0"/>
        <v>14</v>
      </c>
      <c r="B16">
        <f t="shared" si="1"/>
        <v>70</v>
      </c>
      <c r="C16">
        <f t="shared" si="2"/>
        <v>84</v>
      </c>
      <c r="D16">
        <f t="shared" si="3"/>
        <v>14</v>
      </c>
      <c r="E16">
        <v>21</v>
      </c>
      <c r="F16">
        <v>18</v>
      </c>
      <c r="G16">
        <v>15</v>
      </c>
      <c r="H16">
        <v>16</v>
      </c>
      <c r="I16">
        <v>14</v>
      </c>
      <c r="L16" t="s">
        <v>3579</v>
      </c>
      <c r="M16" t="s">
        <v>3580</v>
      </c>
      <c r="N16" t="s">
        <v>3581</v>
      </c>
      <c r="O16" t="s">
        <v>3582</v>
      </c>
      <c r="P16" t="s">
        <v>3583</v>
      </c>
      <c r="Q16">
        <f t="shared" si="4"/>
        <v>7008414</v>
      </c>
      <c r="R16">
        <f t="shared" si="5"/>
        <v>14</v>
      </c>
      <c r="S16">
        <f t="shared" si="6"/>
        <v>14</v>
      </c>
    </row>
    <row r="17" spans="1:19" ht="12.75">
      <c r="A17">
        <f t="shared" si="0"/>
        <v>15</v>
      </c>
      <c r="B17">
        <f t="shared" si="1"/>
        <v>70</v>
      </c>
      <c r="C17">
        <f t="shared" si="2"/>
        <v>82</v>
      </c>
      <c r="D17">
        <f t="shared" si="3"/>
        <v>18</v>
      </c>
      <c r="E17">
        <v>19</v>
      </c>
      <c r="F17">
        <v>12</v>
      </c>
      <c r="G17">
        <v>15</v>
      </c>
      <c r="H17">
        <v>18</v>
      </c>
      <c r="I17">
        <v>18</v>
      </c>
      <c r="L17" t="s">
        <v>3125</v>
      </c>
      <c r="M17" t="s">
        <v>2918</v>
      </c>
      <c r="N17" t="s">
        <v>3126</v>
      </c>
      <c r="O17" t="s">
        <v>3127</v>
      </c>
      <c r="P17" t="s">
        <v>3128</v>
      </c>
      <c r="Q17">
        <f t="shared" si="4"/>
        <v>7008218</v>
      </c>
      <c r="R17">
        <f t="shared" si="5"/>
        <v>15</v>
      </c>
      <c r="S17">
        <f t="shared" si="6"/>
        <v>15</v>
      </c>
    </row>
    <row r="18" spans="1:19" ht="12.75">
      <c r="A18">
        <f t="shared" si="0"/>
        <v>16</v>
      </c>
      <c r="B18">
        <f t="shared" si="1"/>
        <v>70</v>
      </c>
      <c r="C18">
        <f t="shared" si="2"/>
        <v>79</v>
      </c>
      <c r="D18">
        <f t="shared" si="3"/>
        <v>19</v>
      </c>
      <c r="E18">
        <v>18</v>
      </c>
      <c r="F18">
        <v>9</v>
      </c>
      <c r="G18">
        <v>15</v>
      </c>
      <c r="H18">
        <v>18</v>
      </c>
      <c r="I18">
        <v>19</v>
      </c>
      <c r="L18" t="s">
        <v>1787</v>
      </c>
      <c r="M18" t="s">
        <v>1194</v>
      </c>
      <c r="N18" t="s">
        <v>1788</v>
      </c>
      <c r="O18" t="s">
        <v>1789</v>
      </c>
      <c r="P18" t="s">
        <v>1197</v>
      </c>
      <c r="Q18">
        <f t="shared" si="4"/>
        <v>7007919</v>
      </c>
      <c r="R18">
        <f t="shared" si="5"/>
        <v>16</v>
      </c>
      <c r="S18">
        <f t="shared" si="6"/>
        <v>16</v>
      </c>
    </row>
    <row r="19" spans="1:19" ht="12.75">
      <c r="A19">
        <f t="shared" si="0"/>
        <v>17</v>
      </c>
      <c r="B19">
        <f t="shared" si="1"/>
        <v>69</v>
      </c>
      <c r="C19">
        <f t="shared" si="2"/>
        <v>83</v>
      </c>
      <c r="D19">
        <f t="shared" si="3"/>
        <v>16</v>
      </c>
      <c r="E19">
        <v>20</v>
      </c>
      <c r="F19">
        <v>14</v>
      </c>
      <c r="G19">
        <v>16</v>
      </c>
      <c r="H19">
        <v>17</v>
      </c>
      <c r="I19">
        <v>16</v>
      </c>
      <c r="L19" t="s">
        <v>1760</v>
      </c>
      <c r="M19" t="s">
        <v>433</v>
      </c>
      <c r="N19" t="s">
        <v>1761</v>
      </c>
      <c r="O19" t="s">
        <v>1762</v>
      </c>
      <c r="P19" t="s">
        <v>436</v>
      </c>
      <c r="Q19">
        <f t="shared" si="4"/>
        <v>6908316</v>
      </c>
      <c r="R19">
        <f t="shared" si="5"/>
        <v>17</v>
      </c>
      <c r="S19">
        <f t="shared" si="6"/>
        <v>17</v>
      </c>
    </row>
    <row r="20" spans="1:19" ht="12.75">
      <c r="A20">
        <f t="shared" si="0"/>
        <v>18</v>
      </c>
      <c r="B20">
        <f t="shared" si="1"/>
        <v>69</v>
      </c>
      <c r="C20">
        <f t="shared" si="2"/>
        <v>82</v>
      </c>
      <c r="D20">
        <f t="shared" si="3"/>
        <v>19</v>
      </c>
      <c r="E20">
        <v>14</v>
      </c>
      <c r="F20">
        <v>13</v>
      </c>
      <c r="G20">
        <v>17</v>
      </c>
      <c r="H20">
        <v>19</v>
      </c>
      <c r="I20">
        <v>19</v>
      </c>
      <c r="L20" t="s">
        <v>527</v>
      </c>
      <c r="M20" t="s">
        <v>2964</v>
      </c>
      <c r="N20" t="s">
        <v>528</v>
      </c>
      <c r="O20" t="s">
        <v>529</v>
      </c>
      <c r="P20" t="s">
        <v>530</v>
      </c>
      <c r="Q20">
        <f t="shared" si="4"/>
        <v>6908219</v>
      </c>
      <c r="R20">
        <f t="shared" si="5"/>
        <v>18</v>
      </c>
      <c r="S20">
        <f t="shared" si="6"/>
        <v>18</v>
      </c>
    </row>
    <row r="21" spans="1:19" ht="12.75">
      <c r="A21">
        <f t="shared" si="0"/>
        <v>19</v>
      </c>
      <c r="B21">
        <f t="shared" si="1"/>
        <v>69</v>
      </c>
      <c r="C21">
        <f t="shared" si="2"/>
        <v>82</v>
      </c>
      <c r="D21">
        <f t="shared" si="3"/>
        <v>18</v>
      </c>
      <c r="E21">
        <v>13</v>
      </c>
      <c r="F21">
        <v>15</v>
      </c>
      <c r="G21">
        <v>17</v>
      </c>
      <c r="H21">
        <v>19</v>
      </c>
      <c r="I21">
        <v>18</v>
      </c>
      <c r="L21" t="s">
        <v>1198</v>
      </c>
      <c r="M21" t="s">
        <v>3077</v>
      </c>
      <c r="N21" t="s">
        <v>1199</v>
      </c>
      <c r="P21" t="s">
        <v>1200</v>
      </c>
      <c r="Q21">
        <f t="shared" si="4"/>
        <v>6908218</v>
      </c>
      <c r="R21">
        <f t="shared" si="5"/>
        <v>19</v>
      </c>
      <c r="S21">
        <f t="shared" si="6"/>
        <v>19</v>
      </c>
    </row>
    <row r="22" spans="1:19" ht="12.75">
      <c r="A22">
        <f t="shared" si="0"/>
        <v>20</v>
      </c>
      <c r="B22">
        <f t="shared" si="1"/>
        <v>69</v>
      </c>
      <c r="C22">
        <f t="shared" si="2"/>
        <v>81</v>
      </c>
      <c r="D22">
        <f t="shared" si="3"/>
        <v>15</v>
      </c>
      <c r="E22">
        <v>18</v>
      </c>
      <c r="F22">
        <v>18</v>
      </c>
      <c r="G22">
        <v>12</v>
      </c>
      <c r="H22">
        <v>18</v>
      </c>
      <c r="I22">
        <v>15</v>
      </c>
      <c r="L22" t="s">
        <v>3377</v>
      </c>
      <c r="M22" t="s">
        <v>446</v>
      </c>
      <c r="N22" t="s">
        <v>3378</v>
      </c>
      <c r="O22" t="s">
        <v>3379</v>
      </c>
      <c r="P22" t="s">
        <v>2441</v>
      </c>
      <c r="Q22">
        <f t="shared" si="4"/>
        <v>6908115</v>
      </c>
      <c r="R22">
        <f t="shared" si="5"/>
        <v>20</v>
      </c>
      <c r="S22">
        <f t="shared" si="6"/>
        <v>20</v>
      </c>
    </row>
    <row r="23" spans="1:19" ht="12.75">
      <c r="A23">
        <f t="shared" si="0"/>
        <v>21</v>
      </c>
      <c r="B23">
        <f t="shared" si="1"/>
        <v>69</v>
      </c>
      <c r="C23">
        <f t="shared" si="2"/>
        <v>78</v>
      </c>
      <c r="D23">
        <f t="shared" si="3"/>
        <v>15</v>
      </c>
      <c r="E23">
        <v>18</v>
      </c>
      <c r="F23">
        <v>9</v>
      </c>
      <c r="G23">
        <v>17</v>
      </c>
      <c r="H23">
        <v>19</v>
      </c>
      <c r="I23">
        <v>15</v>
      </c>
      <c r="L23" t="s">
        <v>2243</v>
      </c>
      <c r="M23" t="s">
        <v>4107</v>
      </c>
      <c r="N23" t="s">
        <v>2244</v>
      </c>
      <c r="O23" t="s">
        <v>2245</v>
      </c>
      <c r="P23" t="s">
        <v>2134</v>
      </c>
      <c r="Q23">
        <f t="shared" si="4"/>
        <v>6907815</v>
      </c>
      <c r="R23">
        <f t="shared" si="5"/>
        <v>21</v>
      </c>
      <c r="S23">
        <f t="shared" si="6"/>
        <v>21</v>
      </c>
    </row>
    <row r="24" spans="1:19" ht="12.75">
      <c r="A24">
        <f t="shared" si="0"/>
        <v>22</v>
      </c>
      <c r="B24">
        <f t="shared" si="1"/>
        <v>68</v>
      </c>
      <c r="C24">
        <f t="shared" si="2"/>
        <v>83</v>
      </c>
      <c r="D24">
        <f t="shared" si="3"/>
        <v>19</v>
      </c>
      <c r="E24">
        <v>16</v>
      </c>
      <c r="F24">
        <v>15</v>
      </c>
      <c r="G24">
        <v>15</v>
      </c>
      <c r="H24">
        <v>18</v>
      </c>
      <c r="I24">
        <v>19</v>
      </c>
      <c r="L24" t="s">
        <v>2854</v>
      </c>
      <c r="M24" t="s">
        <v>2855</v>
      </c>
      <c r="N24" t="s">
        <v>2856</v>
      </c>
      <c r="O24" t="s">
        <v>2857</v>
      </c>
      <c r="P24" t="s">
        <v>2858</v>
      </c>
      <c r="Q24">
        <f t="shared" si="4"/>
        <v>6808319</v>
      </c>
      <c r="R24">
        <f t="shared" si="5"/>
        <v>22</v>
      </c>
      <c r="S24">
        <f t="shared" si="6"/>
        <v>22</v>
      </c>
    </row>
    <row r="25" spans="1:19" ht="12.75">
      <c r="A25">
        <f t="shared" si="0"/>
        <v>23</v>
      </c>
      <c r="B25">
        <f t="shared" si="1"/>
        <v>68</v>
      </c>
      <c r="C25">
        <f t="shared" si="2"/>
        <v>81</v>
      </c>
      <c r="D25">
        <f t="shared" si="3"/>
        <v>16</v>
      </c>
      <c r="E25">
        <v>18</v>
      </c>
      <c r="F25">
        <v>13</v>
      </c>
      <c r="G25">
        <v>17</v>
      </c>
      <c r="H25">
        <v>17</v>
      </c>
      <c r="I25">
        <v>16</v>
      </c>
      <c r="L25" t="s">
        <v>4044</v>
      </c>
      <c r="M25" t="s">
        <v>3721</v>
      </c>
      <c r="N25" t="s">
        <v>4045</v>
      </c>
      <c r="O25" t="s">
        <v>4046</v>
      </c>
      <c r="P25" t="s">
        <v>3724</v>
      </c>
      <c r="Q25">
        <f t="shared" si="4"/>
        <v>6808116</v>
      </c>
      <c r="R25">
        <f t="shared" si="5"/>
        <v>23</v>
      </c>
      <c r="S25">
        <f t="shared" si="6"/>
        <v>23</v>
      </c>
    </row>
    <row r="26" spans="1:19" ht="12.75">
      <c r="A26">
        <f t="shared" si="0"/>
        <v>24</v>
      </c>
      <c r="B26">
        <f t="shared" si="1"/>
        <v>68</v>
      </c>
      <c r="C26">
        <f t="shared" si="2"/>
        <v>68</v>
      </c>
      <c r="D26">
        <f t="shared" si="3"/>
        <v>15</v>
      </c>
      <c r="E26">
        <v>18</v>
      </c>
      <c r="F26" t="s">
        <v>426</v>
      </c>
      <c r="G26">
        <v>16</v>
      </c>
      <c r="H26">
        <v>19</v>
      </c>
      <c r="I26">
        <v>15</v>
      </c>
      <c r="L26" t="s">
        <v>2529</v>
      </c>
      <c r="M26" t="s">
        <v>940</v>
      </c>
      <c r="N26" t="s">
        <v>2530</v>
      </c>
      <c r="O26" t="s">
        <v>2531</v>
      </c>
      <c r="P26" t="s">
        <v>1070</v>
      </c>
      <c r="Q26">
        <f t="shared" si="4"/>
        <v>6806815</v>
      </c>
      <c r="R26">
        <f t="shared" si="5"/>
        <v>24</v>
      </c>
      <c r="S26">
        <f t="shared" si="6"/>
        <v>24</v>
      </c>
    </row>
    <row r="27" spans="1:19" ht="12.75">
      <c r="A27">
        <f t="shared" si="0"/>
        <v>25</v>
      </c>
      <c r="B27">
        <f t="shared" si="1"/>
        <v>67</v>
      </c>
      <c r="C27">
        <f t="shared" si="2"/>
        <v>80</v>
      </c>
      <c r="D27">
        <f t="shared" si="3"/>
        <v>19</v>
      </c>
      <c r="E27">
        <v>16</v>
      </c>
      <c r="F27">
        <v>13</v>
      </c>
      <c r="G27">
        <v>17</v>
      </c>
      <c r="H27">
        <v>15</v>
      </c>
      <c r="I27">
        <v>19</v>
      </c>
      <c r="L27" t="s">
        <v>2922</v>
      </c>
      <c r="M27" t="s">
        <v>2923</v>
      </c>
      <c r="N27" t="s">
        <v>2924</v>
      </c>
      <c r="O27" t="s">
        <v>2925</v>
      </c>
      <c r="P27" t="s">
        <v>2926</v>
      </c>
      <c r="Q27">
        <f t="shared" si="4"/>
        <v>6708019</v>
      </c>
      <c r="R27">
        <f t="shared" si="5"/>
        <v>25</v>
      </c>
      <c r="S27">
        <f t="shared" si="6"/>
        <v>25</v>
      </c>
    </row>
    <row r="28" spans="1:19" ht="12.75">
      <c r="A28">
        <f t="shared" si="0"/>
        <v>26</v>
      </c>
      <c r="B28">
        <f t="shared" si="1"/>
        <v>67</v>
      </c>
      <c r="C28">
        <f t="shared" si="2"/>
        <v>79</v>
      </c>
      <c r="D28">
        <f t="shared" si="3"/>
        <v>16</v>
      </c>
      <c r="E28">
        <v>16</v>
      </c>
      <c r="F28">
        <v>16</v>
      </c>
      <c r="G28">
        <v>12</v>
      </c>
      <c r="H28">
        <v>19</v>
      </c>
      <c r="I28">
        <v>16</v>
      </c>
      <c r="L28" t="s">
        <v>4099</v>
      </c>
      <c r="M28" t="s">
        <v>1176</v>
      </c>
      <c r="N28" t="s">
        <v>4100</v>
      </c>
      <c r="O28" t="s">
        <v>4101</v>
      </c>
      <c r="P28" t="s">
        <v>1179</v>
      </c>
      <c r="Q28">
        <f t="shared" si="4"/>
        <v>6707916</v>
      </c>
      <c r="R28">
        <f t="shared" si="5"/>
        <v>26</v>
      </c>
      <c r="S28">
        <f t="shared" si="6"/>
        <v>26</v>
      </c>
    </row>
    <row r="29" spans="1:19" ht="12.75">
      <c r="A29">
        <f t="shared" si="0"/>
        <v>27</v>
      </c>
      <c r="B29">
        <f t="shared" si="1"/>
        <v>67</v>
      </c>
      <c r="C29">
        <f t="shared" si="2"/>
        <v>78</v>
      </c>
      <c r="D29">
        <f t="shared" si="3"/>
        <v>18</v>
      </c>
      <c r="E29">
        <v>19</v>
      </c>
      <c r="F29">
        <v>13</v>
      </c>
      <c r="G29">
        <v>11</v>
      </c>
      <c r="H29">
        <v>17</v>
      </c>
      <c r="I29">
        <v>18</v>
      </c>
      <c r="L29" t="s">
        <v>1439</v>
      </c>
      <c r="M29" t="s">
        <v>2902</v>
      </c>
      <c r="N29" t="s">
        <v>1440</v>
      </c>
      <c r="O29" t="s">
        <v>1441</v>
      </c>
      <c r="P29" t="s">
        <v>2905</v>
      </c>
      <c r="Q29">
        <f t="shared" si="4"/>
        <v>6707818</v>
      </c>
      <c r="R29">
        <f t="shared" si="5"/>
        <v>27</v>
      </c>
      <c r="S29">
        <f t="shared" si="6"/>
        <v>27</v>
      </c>
    </row>
    <row r="30" spans="1:19" ht="12.75">
      <c r="A30">
        <f t="shared" si="0"/>
        <v>28</v>
      </c>
      <c r="B30">
        <f t="shared" si="1"/>
        <v>67</v>
      </c>
      <c r="C30">
        <f t="shared" si="2"/>
        <v>78</v>
      </c>
      <c r="D30">
        <f t="shared" si="3"/>
        <v>17</v>
      </c>
      <c r="E30">
        <v>19</v>
      </c>
      <c r="F30">
        <v>13</v>
      </c>
      <c r="G30">
        <v>11</v>
      </c>
      <c r="H30">
        <v>18</v>
      </c>
      <c r="I30">
        <v>17</v>
      </c>
      <c r="L30" t="s">
        <v>3478</v>
      </c>
      <c r="M30" t="s">
        <v>3090</v>
      </c>
      <c r="N30" t="s">
        <v>3479</v>
      </c>
      <c r="O30" t="s">
        <v>3480</v>
      </c>
      <c r="P30" t="s">
        <v>3093</v>
      </c>
      <c r="Q30">
        <f t="shared" si="4"/>
        <v>6707817</v>
      </c>
      <c r="R30">
        <f t="shared" si="5"/>
        <v>28</v>
      </c>
      <c r="S30">
        <f t="shared" si="6"/>
        <v>28</v>
      </c>
    </row>
    <row r="31" spans="1:19" ht="12.75">
      <c r="A31">
        <f t="shared" si="0"/>
        <v>29</v>
      </c>
      <c r="B31">
        <f t="shared" si="1"/>
        <v>67</v>
      </c>
      <c r="C31">
        <f t="shared" si="2"/>
        <v>77</v>
      </c>
      <c r="D31">
        <f t="shared" si="3"/>
        <v>15</v>
      </c>
      <c r="E31">
        <v>19</v>
      </c>
      <c r="F31">
        <v>10</v>
      </c>
      <c r="G31">
        <v>14</v>
      </c>
      <c r="H31">
        <v>19</v>
      </c>
      <c r="I31">
        <v>15</v>
      </c>
      <c r="L31" t="s">
        <v>1411</v>
      </c>
      <c r="M31" t="s">
        <v>3909</v>
      </c>
      <c r="N31" t="s">
        <v>1412</v>
      </c>
      <c r="O31" t="s">
        <v>1413</v>
      </c>
      <c r="P31" t="s">
        <v>3912</v>
      </c>
      <c r="Q31">
        <f t="shared" si="4"/>
        <v>6707715</v>
      </c>
      <c r="R31">
        <f t="shared" si="5"/>
        <v>29</v>
      </c>
      <c r="S31">
        <f t="shared" si="6"/>
        <v>29</v>
      </c>
    </row>
    <row r="32" spans="1:19" ht="12.75">
      <c r="A32">
        <f t="shared" si="0"/>
        <v>30</v>
      </c>
      <c r="B32">
        <f t="shared" si="1"/>
        <v>67</v>
      </c>
      <c r="C32">
        <f t="shared" si="2"/>
        <v>67</v>
      </c>
      <c r="D32">
        <f t="shared" si="3"/>
        <v>16</v>
      </c>
      <c r="E32" t="s">
        <v>426</v>
      </c>
      <c r="F32">
        <v>14</v>
      </c>
      <c r="G32">
        <v>18</v>
      </c>
      <c r="H32">
        <v>19</v>
      </c>
      <c r="I32">
        <v>16</v>
      </c>
      <c r="L32" t="s">
        <v>3206</v>
      </c>
      <c r="M32" t="s">
        <v>446</v>
      </c>
      <c r="N32" t="s">
        <v>3207</v>
      </c>
      <c r="O32" t="s">
        <v>3208</v>
      </c>
      <c r="P32" t="s">
        <v>947</v>
      </c>
      <c r="Q32">
        <f t="shared" si="4"/>
        <v>6706716</v>
      </c>
      <c r="R32">
        <f t="shared" si="5"/>
        <v>30</v>
      </c>
      <c r="S32">
        <f t="shared" si="6"/>
        <v>30</v>
      </c>
    </row>
    <row r="33" spans="1:19" ht="12.75">
      <c r="A33">
        <f t="shared" si="0"/>
        <v>31</v>
      </c>
      <c r="B33">
        <f t="shared" si="1"/>
        <v>66</v>
      </c>
      <c r="C33">
        <f t="shared" si="2"/>
        <v>75</v>
      </c>
      <c r="D33">
        <f t="shared" si="3"/>
        <v>15</v>
      </c>
      <c r="E33">
        <v>15</v>
      </c>
      <c r="F33">
        <v>9</v>
      </c>
      <c r="G33">
        <v>18</v>
      </c>
      <c r="H33">
        <v>18</v>
      </c>
      <c r="I33">
        <v>15</v>
      </c>
      <c r="L33" t="s">
        <v>348</v>
      </c>
      <c r="M33" t="s">
        <v>3073</v>
      </c>
      <c r="N33" t="s">
        <v>349</v>
      </c>
      <c r="O33" t="s">
        <v>350</v>
      </c>
      <c r="Q33">
        <f t="shared" si="4"/>
        <v>6607515</v>
      </c>
      <c r="R33">
        <f t="shared" si="5"/>
        <v>31</v>
      </c>
      <c r="S33">
        <f t="shared" si="6"/>
        <v>31</v>
      </c>
    </row>
    <row r="34" spans="1:19" ht="12.75">
      <c r="A34">
        <f t="shared" si="0"/>
        <v>32</v>
      </c>
      <c r="B34">
        <f t="shared" si="1"/>
        <v>66</v>
      </c>
      <c r="C34">
        <f t="shared" si="2"/>
        <v>66</v>
      </c>
      <c r="D34">
        <f t="shared" si="3"/>
        <v>16</v>
      </c>
      <c r="E34">
        <v>17</v>
      </c>
      <c r="F34" t="s">
        <v>426</v>
      </c>
      <c r="G34">
        <v>15</v>
      </c>
      <c r="H34">
        <v>18</v>
      </c>
      <c r="I34">
        <v>16</v>
      </c>
      <c r="L34" t="s">
        <v>2963</v>
      </c>
      <c r="M34" t="s">
        <v>2964</v>
      </c>
      <c r="N34" t="s">
        <v>2965</v>
      </c>
      <c r="O34" t="s">
        <v>2966</v>
      </c>
      <c r="P34" t="s">
        <v>2967</v>
      </c>
      <c r="Q34">
        <f t="shared" si="4"/>
        <v>6606616</v>
      </c>
      <c r="R34">
        <f t="shared" si="5"/>
        <v>32</v>
      </c>
      <c r="S34">
        <f t="shared" si="6"/>
        <v>32</v>
      </c>
    </row>
    <row r="35" spans="1:19" ht="12.75">
      <c r="A35">
        <f t="shared" si="0"/>
        <v>33</v>
      </c>
      <c r="B35">
        <f t="shared" si="1"/>
        <v>65</v>
      </c>
      <c r="C35">
        <f t="shared" si="2"/>
        <v>76</v>
      </c>
      <c r="D35">
        <f t="shared" si="3"/>
        <v>19</v>
      </c>
      <c r="E35">
        <v>11</v>
      </c>
      <c r="F35">
        <v>16</v>
      </c>
      <c r="G35">
        <v>11</v>
      </c>
      <c r="H35">
        <v>19</v>
      </c>
      <c r="I35">
        <v>19</v>
      </c>
      <c r="L35" t="s">
        <v>799</v>
      </c>
      <c r="M35" t="s">
        <v>3837</v>
      </c>
      <c r="N35" t="s">
        <v>800</v>
      </c>
      <c r="O35" t="s">
        <v>801</v>
      </c>
      <c r="P35" t="s">
        <v>802</v>
      </c>
      <c r="Q35">
        <f t="shared" si="4"/>
        <v>6507619</v>
      </c>
      <c r="R35">
        <f t="shared" si="5"/>
        <v>33</v>
      </c>
      <c r="S35">
        <f t="shared" si="6"/>
        <v>33</v>
      </c>
    </row>
    <row r="36" spans="1:19" ht="12.75">
      <c r="A36">
        <f t="shared" si="0"/>
        <v>34</v>
      </c>
      <c r="B36">
        <f t="shared" si="1"/>
        <v>64</v>
      </c>
      <c r="C36">
        <f t="shared" si="2"/>
        <v>79</v>
      </c>
      <c r="D36">
        <f t="shared" si="3"/>
        <v>16</v>
      </c>
      <c r="E36">
        <v>17</v>
      </c>
      <c r="F36">
        <v>15</v>
      </c>
      <c r="G36">
        <v>15</v>
      </c>
      <c r="H36">
        <v>16</v>
      </c>
      <c r="I36">
        <v>16</v>
      </c>
      <c r="L36" t="s">
        <v>1796</v>
      </c>
      <c r="M36" t="s">
        <v>3981</v>
      </c>
      <c r="N36" t="s">
        <v>1797</v>
      </c>
      <c r="O36" t="s">
        <v>1798</v>
      </c>
      <c r="P36" t="s">
        <v>2192</v>
      </c>
      <c r="Q36">
        <f t="shared" si="4"/>
        <v>6407916</v>
      </c>
      <c r="R36">
        <f t="shared" si="5"/>
        <v>34</v>
      </c>
      <c r="S36">
        <f t="shared" si="6"/>
        <v>34</v>
      </c>
    </row>
    <row r="37" spans="1:19" ht="12.75">
      <c r="A37">
        <f t="shared" si="0"/>
        <v>35</v>
      </c>
      <c r="B37">
        <f t="shared" si="1"/>
        <v>64</v>
      </c>
      <c r="C37">
        <f t="shared" si="2"/>
        <v>78</v>
      </c>
      <c r="D37">
        <f t="shared" si="3"/>
        <v>14</v>
      </c>
      <c r="E37">
        <v>17</v>
      </c>
      <c r="F37">
        <v>15</v>
      </c>
      <c r="G37">
        <v>14</v>
      </c>
      <c r="H37">
        <v>18</v>
      </c>
      <c r="I37">
        <v>14</v>
      </c>
      <c r="L37" t="s">
        <v>3115</v>
      </c>
      <c r="M37" t="s">
        <v>3073</v>
      </c>
      <c r="N37" t="s">
        <v>3116</v>
      </c>
      <c r="O37" t="s">
        <v>3117</v>
      </c>
      <c r="Q37">
        <f t="shared" si="4"/>
        <v>6407814</v>
      </c>
      <c r="R37">
        <f t="shared" si="5"/>
        <v>35</v>
      </c>
      <c r="S37">
        <f t="shared" si="6"/>
        <v>35</v>
      </c>
    </row>
    <row r="38" spans="1:19" ht="12.75">
      <c r="A38">
        <f t="shared" si="0"/>
        <v>36</v>
      </c>
      <c r="B38">
        <f t="shared" si="1"/>
        <v>64</v>
      </c>
      <c r="C38">
        <f t="shared" si="2"/>
        <v>77</v>
      </c>
      <c r="D38">
        <f t="shared" si="3"/>
        <v>17</v>
      </c>
      <c r="E38">
        <v>16</v>
      </c>
      <c r="F38">
        <v>14</v>
      </c>
      <c r="G38">
        <v>13</v>
      </c>
      <c r="H38">
        <v>17</v>
      </c>
      <c r="I38">
        <v>17</v>
      </c>
      <c r="L38" t="s">
        <v>3509</v>
      </c>
      <c r="M38" t="s">
        <v>451</v>
      </c>
      <c r="N38" t="s">
        <v>3510</v>
      </c>
      <c r="O38" t="s">
        <v>3511</v>
      </c>
      <c r="P38" t="s">
        <v>2996</v>
      </c>
      <c r="Q38">
        <f t="shared" si="4"/>
        <v>6407717</v>
      </c>
      <c r="R38">
        <f t="shared" si="5"/>
        <v>36</v>
      </c>
      <c r="S38">
        <f t="shared" si="6"/>
        <v>36</v>
      </c>
    </row>
    <row r="39" spans="1:19" ht="12.75">
      <c r="A39">
        <f t="shared" si="0"/>
        <v>37</v>
      </c>
      <c r="B39">
        <f t="shared" si="1"/>
        <v>64</v>
      </c>
      <c r="C39">
        <f t="shared" si="2"/>
        <v>75</v>
      </c>
      <c r="D39">
        <f t="shared" si="3"/>
        <v>15</v>
      </c>
      <c r="E39">
        <v>19</v>
      </c>
      <c r="F39">
        <v>12</v>
      </c>
      <c r="G39">
        <v>11</v>
      </c>
      <c r="H39">
        <v>18</v>
      </c>
      <c r="I39">
        <v>15</v>
      </c>
      <c r="L39" t="s">
        <v>3923</v>
      </c>
      <c r="M39" t="s">
        <v>3924</v>
      </c>
      <c r="N39" t="s">
        <v>3925</v>
      </c>
      <c r="O39" t="s">
        <v>3926</v>
      </c>
      <c r="P39" t="s">
        <v>3927</v>
      </c>
      <c r="Q39">
        <f t="shared" si="4"/>
        <v>6407515</v>
      </c>
      <c r="R39">
        <f t="shared" si="5"/>
        <v>37</v>
      </c>
      <c r="S39">
        <f t="shared" si="6"/>
        <v>37</v>
      </c>
    </row>
    <row r="40" spans="1:19" ht="12.75">
      <c r="A40">
        <f t="shared" si="0"/>
        <v>38</v>
      </c>
      <c r="B40">
        <f t="shared" si="1"/>
        <v>64</v>
      </c>
      <c r="C40">
        <f t="shared" si="2"/>
        <v>75</v>
      </c>
      <c r="D40">
        <f t="shared" si="3"/>
        <v>14</v>
      </c>
      <c r="E40">
        <v>17</v>
      </c>
      <c r="F40">
        <v>14</v>
      </c>
      <c r="G40">
        <v>11</v>
      </c>
      <c r="H40">
        <v>19</v>
      </c>
      <c r="I40">
        <v>14</v>
      </c>
      <c r="L40" t="s">
        <v>2147</v>
      </c>
      <c r="M40" t="s">
        <v>446</v>
      </c>
      <c r="N40" t="s">
        <v>2148</v>
      </c>
      <c r="O40" t="s">
        <v>2149</v>
      </c>
      <c r="P40" t="s">
        <v>947</v>
      </c>
      <c r="Q40">
        <f t="shared" si="4"/>
        <v>6407514</v>
      </c>
      <c r="R40">
        <f t="shared" si="5"/>
        <v>38</v>
      </c>
      <c r="S40">
        <f t="shared" si="6"/>
        <v>38</v>
      </c>
    </row>
    <row r="41" spans="1:19" ht="12.75">
      <c r="A41">
        <f t="shared" si="0"/>
        <v>39</v>
      </c>
      <c r="B41">
        <f t="shared" si="1"/>
        <v>64</v>
      </c>
      <c r="C41">
        <f t="shared" si="2"/>
        <v>73</v>
      </c>
      <c r="D41">
        <f t="shared" si="3"/>
        <v>16</v>
      </c>
      <c r="E41">
        <v>16</v>
      </c>
      <c r="F41">
        <v>9</v>
      </c>
      <c r="G41">
        <v>14</v>
      </c>
      <c r="H41">
        <v>18</v>
      </c>
      <c r="I41">
        <v>16</v>
      </c>
      <c r="L41" t="s">
        <v>3937</v>
      </c>
      <c r="M41" t="s">
        <v>2964</v>
      </c>
      <c r="N41" t="s">
        <v>3938</v>
      </c>
      <c r="O41" t="s">
        <v>3939</v>
      </c>
      <c r="P41" t="s">
        <v>3940</v>
      </c>
      <c r="Q41">
        <f t="shared" si="4"/>
        <v>6407316</v>
      </c>
      <c r="R41">
        <f t="shared" si="5"/>
        <v>39</v>
      </c>
      <c r="S41">
        <f t="shared" si="6"/>
        <v>39</v>
      </c>
    </row>
    <row r="42" spans="1:19" ht="12.75">
      <c r="A42">
        <f t="shared" si="0"/>
        <v>40</v>
      </c>
      <c r="B42">
        <f t="shared" si="1"/>
        <v>63</v>
      </c>
      <c r="C42">
        <f t="shared" si="2"/>
        <v>77</v>
      </c>
      <c r="D42">
        <f t="shared" si="3"/>
        <v>14</v>
      </c>
      <c r="E42">
        <v>20</v>
      </c>
      <c r="F42">
        <v>14</v>
      </c>
      <c r="G42">
        <v>15</v>
      </c>
      <c r="H42">
        <v>14</v>
      </c>
      <c r="I42">
        <v>14</v>
      </c>
      <c r="L42" t="s">
        <v>805</v>
      </c>
      <c r="M42" t="s">
        <v>2408</v>
      </c>
      <c r="N42" t="s">
        <v>806</v>
      </c>
      <c r="O42" t="s">
        <v>807</v>
      </c>
      <c r="P42" t="s">
        <v>808</v>
      </c>
      <c r="Q42">
        <f t="shared" si="4"/>
        <v>6307714</v>
      </c>
      <c r="R42">
        <f t="shared" si="5"/>
        <v>40</v>
      </c>
      <c r="S42">
        <f t="shared" si="6"/>
        <v>40</v>
      </c>
    </row>
    <row r="43" spans="1:19" ht="12.75">
      <c r="A43">
        <f t="shared" si="0"/>
        <v>41</v>
      </c>
      <c r="B43">
        <f t="shared" si="1"/>
        <v>63</v>
      </c>
      <c r="C43">
        <f t="shared" si="2"/>
        <v>75</v>
      </c>
      <c r="D43">
        <f t="shared" si="3"/>
        <v>16</v>
      </c>
      <c r="E43">
        <v>15</v>
      </c>
      <c r="F43">
        <v>12</v>
      </c>
      <c r="G43">
        <v>12</v>
      </c>
      <c r="H43">
        <v>20</v>
      </c>
      <c r="I43">
        <v>16</v>
      </c>
      <c r="L43" t="s">
        <v>1693</v>
      </c>
      <c r="M43" t="s">
        <v>2777</v>
      </c>
      <c r="N43" t="s">
        <v>1694</v>
      </c>
      <c r="Q43">
        <f t="shared" si="4"/>
        <v>6307516</v>
      </c>
      <c r="R43">
        <f t="shared" si="5"/>
        <v>41</v>
      </c>
      <c r="S43">
        <f t="shared" si="6"/>
        <v>41</v>
      </c>
    </row>
    <row r="44" spans="1:19" ht="12.75">
      <c r="A44">
        <f t="shared" si="0"/>
        <v>42</v>
      </c>
      <c r="B44">
        <f t="shared" si="1"/>
        <v>63</v>
      </c>
      <c r="C44">
        <f t="shared" si="2"/>
        <v>75</v>
      </c>
      <c r="D44">
        <f t="shared" si="3"/>
        <v>14</v>
      </c>
      <c r="E44">
        <v>17</v>
      </c>
      <c r="F44">
        <v>14</v>
      </c>
      <c r="G44">
        <v>12</v>
      </c>
      <c r="H44">
        <v>18</v>
      </c>
      <c r="I44">
        <v>14</v>
      </c>
      <c r="L44" t="s">
        <v>4025</v>
      </c>
      <c r="M44" t="s">
        <v>2976</v>
      </c>
      <c r="N44" t="s">
        <v>4026</v>
      </c>
      <c r="O44" t="s">
        <v>4027</v>
      </c>
      <c r="P44" t="s">
        <v>1019</v>
      </c>
      <c r="Q44">
        <f t="shared" si="4"/>
        <v>6307514</v>
      </c>
      <c r="R44">
        <f t="shared" si="5"/>
        <v>42</v>
      </c>
      <c r="S44">
        <f t="shared" si="6"/>
        <v>42</v>
      </c>
    </row>
    <row r="45" spans="1:19" ht="12.75">
      <c r="A45">
        <f t="shared" si="0"/>
        <v>43</v>
      </c>
      <c r="B45">
        <f t="shared" si="1"/>
        <v>63</v>
      </c>
      <c r="C45">
        <f t="shared" si="2"/>
        <v>74</v>
      </c>
      <c r="D45">
        <f t="shared" si="3"/>
        <v>16</v>
      </c>
      <c r="E45">
        <v>19</v>
      </c>
      <c r="F45">
        <v>11</v>
      </c>
      <c r="G45">
        <v>12</v>
      </c>
      <c r="H45">
        <v>16</v>
      </c>
      <c r="I45">
        <v>16</v>
      </c>
      <c r="L45" t="s">
        <v>2098</v>
      </c>
      <c r="M45" t="s">
        <v>2902</v>
      </c>
      <c r="N45" t="s">
        <v>2099</v>
      </c>
      <c r="O45" t="s">
        <v>2100</v>
      </c>
      <c r="P45" t="s">
        <v>1163</v>
      </c>
      <c r="Q45">
        <f t="shared" si="4"/>
        <v>6307416</v>
      </c>
      <c r="R45">
        <f t="shared" si="5"/>
        <v>43</v>
      </c>
      <c r="S45">
        <f t="shared" si="6"/>
        <v>43</v>
      </c>
    </row>
    <row r="46" spans="1:19" ht="12.75">
      <c r="A46">
        <f t="shared" si="0"/>
        <v>44</v>
      </c>
      <c r="B46">
        <f t="shared" si="1"/>
        <v>63</v>
      </c>
      <c r="C46">
        <f t="shared" si="2"/>
        <v>74</v>
      </c>
      <c r="D46">
        <f t="shared" si="3"/>
        <v>15</v>
      </c>
      <c r="E46">
        <v>11</v>
      </c>
      <c r="F46">
        <v>16</v>
      </c>
      <c r="G46">
        <v>17</v>
      </c>
      <c r="H46">
        <v>15</v>
      </c>
      <c r="I46">
        <v>15</v>
      </c>
      <c r="L46" t="s">
        <v>3675</v>
      </c>
      <c r="M46" t="s">
        <v>3676</v>
      </c>
      <c r="N46" t="s">
        <v>952</v>
      </c>
      <c r="O46" t="s">
        <v>3677</v>
      </c>
      <c r="P46" t="s">
        <v>3678</v>
      </c>
      <c r="Q46">
        <f t="shared" si="4"/>
        <v>6307415</v>
      </c>
      <c r="R46">
        <f t="shared" si="5"/>
        <v>44</v>
      </c>
      <c r="S46">
        <f t="shared" si="6"/>
        <v>44</v>
      </c>
    </row>
    <row r="47" spans="1:19" ht="12.75">
      <c r="A47">
        <f t="shared" si="0"/>
        <v>45</v>
      </c>
      <c r="B47">
        <f t="shared" si="1"/>
        <v>63</v>
      </c>
      <c r="C47">
        <f t="shared" si="2"/>
        <v>72</v>
      </c>
      <c r="D47">
        <f t="shared" si="3"/>
        <v>16</v>
      </c>
      <c r="E47">
        <v>14</v>
      </c>
      <c r="F47">
        <v>9</v>
      </c>
      <c r="G47">
        <v>13</v>
      </c>
      <c r="H47">
        <v>20</v>
      </c>
      <c r="I47">
        <v>16</v>
      </c>
      <c r="L47" t="s">
        <v>3760</v>
      </c>
      <c r="M47" t="s">
        <v>3761</v>
      </c>
      <c r="N47" t="s">
        <v>3762</v>
      </c>
      <c r="O47" t="s">
        <v>3763</v>
      </c>
      <c r="P47" t="s">
        <v>3764</v>
      </c>
      <c r="Q47">
        <f t="shared" si="4"/>
        <v>6307216</v>
      </c>
      <c r="R47">
        <f t="shared" si="5"/>
        <v>45</v>
      </c>
      <c r="S47">
        <f t="shared" si="6"/>
        <v>45</v>
      </c>
    </row>
    <row r="48" spans="1:19" ht="12.75">
      <c r="A48">
        <f t="shared" si="0"/>
        <v>46</v>
      </c>
      <c r="B48">
        <f t="shared" si="1"/>
        <v>63</v>
      </c>
      <c r="C48">
        <f t="shared" si="2"/>
        <v>72</v>
      </c>
      <c r="D48">
        <f t="shared" si="3"/>
        <v>9</v>
      </c>
      <c r="E48">
        <v>15</v>
      </c>
      <c r="F48">
        <v>12</v>
      </c>
      <c r="G48">
        <v>15</v>
      </c>
      <c r="H48">
        <v>21</v>
      </c>
      <c r="I48">
        <v>9</v>
      </c>
      <c r="L48" t="s">
        <v>3524</v>
      </c>
      <c r="M48" t="s">
        <v>1207</v>
      </c>
      <c r="N48" t="s">
        <v>3525</v>
      </c>
      <c r="O48" t="s">
        <v>3526</v>
      </c>
      <c r="P48" t="s">
        <v>1210</v>
      </c>
      <c r="Q48">
        <f t="shared" si="4"/>
        <v>6307209</v>
      </c>
      <c r="R48">
        <f t="shared" si="5"/>
        <v>46</v>
      </c>
      <c r="S48">
        <f t="shared" si="6"/>
        <v>46</v>
      </c>
    </row>
    <row r="49" spans="1:19" ht="12.75">
      <c r="A49">
        <f t="shared" si="0"/>
        <v>47</v>
      </c>
      <c r="B49">
        <f t="shared" si="1"/>
        <v>62</v>
      </c>
      <c r="C49">
        <f t="shared" si="2"/>
        <v>76</v>
      </c>
      <c r="D49">
        <f t="shared" si="3"/>
        <v>15</v>
      </c>
      <c r="E49">
        <v>16</v>
      </c>
      <c r="F49">
        <v>16</v>
      </c>
      <c r="G49">
        <v>14</v>
      </c>
      <c r="H49">
        <v>15</v>
      </c>
      <c r="I49">
        <v>15</v>
      </c>
      <c r="L49" t="s">
        <v>2236</v>
      </c>
      <c r="M49" t="s">
        <v>446</v>
      </c>
      <c r="N49" t="s">
        <v>2237</v>
      </c>
      <c r="O49" t="s">
        <v>2238</v>
      </c>
      <c r="P49" t="s">
        <v>2239</v>
      </c>
      <c r="Q49">
        <f t="shared" si="4"/>
        <v>6207615</v>
      </c>
      <c r="R49">
        <f t="shared" si="5"/>
        <v>47</v>
      </c>
      <c r="S49">
        <f t="shared" si="6"/>
        <v>47</v>
      </c>
    </row>
    <row r="50" spans="1:19" ht="12.75">
      <c r="A50">
        <f t="shared" si="0"/>
        <v>48</v>
      </c>
      <c r="B50">
        <f t="shared" si="1"/>
        <v>62</v>
      </c>
      <c r="C50">
        <f t="shared" si="2"/>
        <v>74</v>
      </c>
      <c r="D50">
        <f t="shared" si="3"/>
        <v>14</v>
      </c>
      <c r="E50">
        <v>16</v>
      </c>
      <c r="F50">
        <v>12</v>
      </c>
      <c r="G50">
        <v>12</v>
      </c>
      <c r="H50">
        <v>20</v>
      </c>
      <c r="I50">
        <v>14</v>
      </c>
      <c r="L50" t="s">
        <v>3209</v>
      </c>
      <c r="M50" t="s">
        <v>3756</v>
      </c>
      <c r="N50" t="s">
        <v>3210</v>
      </c>
      <c r="O50" t="s">
        <v>3211</v>
      </c>
      <c r="P50" t="s">
        <v>3212</v>
      </c>
      <c r="Q50">
        <f t="shared" si="4"/>
        <v>6207414</v>
      </c>
      <c r="R50">
        <f t="shared" si="5"/>
        <v>48</v>
      </c>
      <c r="S50">
        <f t="shared" si="6"/>
        <v>48</v>
      </c>
    </row>
    <row r="51" spans="1:19" ht="12.75">
      <c r="A51">
        <f t="shared" si="0"/>
        <v>49</v>
      </c>
      <c r="B51">
        <f t="shared" si="1"/>
        <v>62</v>
      </c>
      <c r="C51">
        <f t="shared" si="2"/>
        <v>73</v>
      </c>
      <c r="D51">
        <f t="shared" si="3"/>
        <v>15</v>
      </c>
      <c r="E51">
        <v>15</v>
      </c>
      <c r="F51">
        <v>13</v>
      </c>
      <c r="G51">
        <v>11</v>
      </c>
      <c r="H51">
        <v>19</v>
      </c>
      <c r="I51">
        <v>15</v>
      </c>
      <c r="L51" t="s">
        <v>3425</v>
      </c>
      <c r="M51" t="s">
        <v>2846</v>
      </c>
      <c r="N51" t="s">
        <v>3426</v>
      </c>
      <c r="O51" t="s">
        <v>3427</v>
      </c>
      <c r="P51" t="s">
        <v>1449</v>
      </c>
      <c r="Q51">
        <f t="shared" si="4"/>
        <v>6207315</v>
      </c>
      <c r="R51">
        <f t="shared" si="5"/>
        <v>49</v>
      </c>
      <c r="S51">
        <f t="shared" si="6"/>
        <v>49</v>
      </c>
    </row>
    <row r="52" spans="1:19" ht="12.75">
      <c r="A52">
        <f t="shared" si="0"/>
        <v>50</v>
      </c>
      <c r="B52">
        <f t="shared" si="1"/>
        <v>62</v>
      </c>
      <c r="C52">
        <f t="shared" si="2"/>
        <v>73</v>
      </c>
      <c r="D52">
        <f t="shared" si="3"/>
        <v>11</v>
      </c>
      <c r="E52">
        <v>17</v>
      </c>
      <c r="F52">
        <v>15</v>
      </c>
      <c r="G52">
        <v>13</v>
      </c>
      <c r="H52">
        <v>17</v>
      </c>
      <c r="I52">
        <v>11</v>
      </c>
      <c r="L52" t="s">
        <v>2381</v>
      </c>
      <c r="M52" t="s">
        <v>2201</v>
      </c>
      <c r="N52" t="s">
        <v>2382</v>
      </c>
      <c r="O52" t="s">
        <v>2383</v>
      </c>
      <c r="P52" t="s">
        <v>2204</v>
      </c>
      <c r="Q52">
        <f t="shared" si="4"/>
        <v>6207311</v>
      </c>
      <c r="R52">
        <f t="shared" si="5"/>
        <v>50</v>
      </c>
      <c r="S52">
        <f t="shared" si="6"/>
        <v>50</v>
      </c>
    </row>
    <row r="53" spans="1:19" ht="12.75">
      <c r="A53">
        <f t="shared" si="0"/>
        <v>51</v>
      </c>
      <c r="B53">
        <f t="shared" si="1"/>
        <v>62</v>
      </c>
      <c r="C53">
        <f t="shared" si="2"/>
        <v>72</v>
      </c>
      <c r="D53">
        <f t="shared" si="3"/>
        <v>18</v>
      </c>
      <c r="E53">
        <v>19</v>
      </c>
      <c r="F53">
        <v>11</v>
      </c>
      <c r="G53">
        <v>10</v>
      </c>
      <c r="H53">
        <v>14</v>
      </c>
      <c r="I53">
        <v>18</v>
      </c>
      <c r="L53" t="s">
        <v>2189</v>
      </c>
      <c r="M53" t="s">
        <v>3981</v>
      </c>
      <c r="N53" t="s">
        <v>2190</v>
      </c>
      <c r="O53" t="s">
        <v>2191</v>
      </c>
      <c r="P53" t="s">
        <v>2192</v>
      </c>
      <c r="Q53">
        <f t="shared" si="4"/>
        <v>6207218</v>
      </c>
      <c r="R53">
        <f t="shared" si="5"/>
        <v>51</v>
      </c>
      <c r="S53">
        <f t="shared" si="6"/>
        <v>51</v>
      </c>
    </row>
    <row r="54" spans="1:19" ht="12.75">
      <c r="A54">
        <f t="shared" si="0"/>
        <v>52</v>
      </c>
      <c r="B54">
        <f t="shared" si="1"/>
        <v>62</v>
      </c>
      <c r="C54">
        <f t="shared" si="2"/>
        <v>72</v>
      </c>
      <c r="D54">
        <f t="shared" si="3"/>
        <v>13</v>
      </c>
      <c r="E54">
        <v>16</v>
      </c>
      <c r="F54">
        <v>10</v>
      </c>
      <c r="G54">
        <v>16</v>
      </c>
      <c r="H54">
        <v>17</v>
      </c>
      <c r="I54">
        <v>13</v>
      </c>
      <c r="L54" t="s">
        <v>2607</v>
      </c>
      <c r="M54" t="s">
        <v>2795</v>
      </c>
      <c r="N54" t="s">
        <v>2608</v>
      </c>
      <c r="O54" t="s">
        <v>2609</v>
      </c>
      <c r="P54" t="s">
        <v>983</v>
      </c>
      <c r="Q54">
        <f t="shared" si="4"/>
        <v>6207213</v>
      </c>
      <c r="R54">
        <f t="shared" si="5"/>
        <v>52</v>
      </c>
      <c r="S54">
        <f t="shared" si="6"/>
        <v>52</v>
      </c>
    </row>
    <row r="55" spans="1:19" ht="12.75">
      <c r="A55">
        <f t="shared" si="0"/>
        <v>53</v>
      </c>
      <c r="B55">
        <f t="shared" si="1"/>
        <v>62</v>
      </c>
      <c r="C55">
        <f t="shared" si="2"/>
        <v>70</v>
      </c>
      <c r="D55">
        <f t="shared" si="3"/>
        <v>15</v>
      </c>
      <c r="E55">
        <v>8</v>
      </c>
      <c r="F55">
        <v>13</v>
      </c>
      <c r="G55">
        <v>15</v>
      </c>
      <c r="H55">
        <v>19</v>
      </c>
      <c r="I55">
        <v>15</v>
      </c>
      <c r="L55" t="s">
        <v>3913</v>
      </c>
      <c r="M55" t="s">
        <v>451</v>
      </c>
      <c r="N55" t="s">
        <v>3914</v>
      </c>
      <c r="O55" t="s">
        <v>3915</v>
      </c>
      <c r="Q55">
        <f t="shared" si="4"/>
        <v>6207015</v>
      </c>
      <c r="R55">
        <f t="shared" si="5"/>
        <v>53</v>
      </c>
      <c r="S55">
        <f t="shared" si="6"/>
        <v>53</v>
      </c>
    </row>
    <row r="56" spans="1:19" ht="12.75">
      <c r="A56">
        <f t="shared" si="0"/>
        <v>54</v>
      </c>
      <c r="B56">
        <f t="shared" si="1"/>
        <v>61</v>
      </c>
      <c r="C56">
        <f t="shared" si="2"/>
        <v>75</v>
      </c>
      <c r="D56">
        <f t="shared" si="3"/>
        <v>14</v>
      </c>
      <c r="E56">
        <v>16</v>
      </c>
      <c r="F56">
        <v>15</v>
      </c>
      <c r="G56">
        <v>14</v>
      </c>
      <c r="H56">
        <v>16</v>
      </c>
      <c r="I56">
        <v>14</v>
      </c>
      <c r="L56" t="s">
        <v>1942</v>
      </c>
      <c r="M56" t="s">
        <v>2918</v>
      </c>
      <c r="N56" t="s">
        <v>1943</v>
      </c>
      <c r="O56" t="s">
        <v>1944</v>
      </c>
      <c r="P56" t="s">
        <v>1945</v>
      </c>
      <c r="Q56">
        <f t="shared" si="4"/>
        <v>6107514</v>
      </c>
      <c r="R56">
        <f t="shared" si="5"/>
        <v>54</v>
      </c>
      <c r="S56">
        <f t="shared" si="6"/>
        <v>54</v>
      </c>
    </row>
    <row r="57" spans="1:19" ht="12.75">
      <c r="A57">
        <f t="shared" si="0"/>
        <v>55</v>
      </c>
      <c r="B57">
        <f t="shared" si="1"/>
        <v>61</v>
      </c>
      <c r="C57">
        <f t="shared" si="2"/>
        <v>74</v>
      </c>
      <c r="D57">
        <f t="shared" si="3"/>
        <v>17</v>
      </c>
      <c r="E57">
        <v>14</v>
      </c>
      <c r="F57">
        <v>15</v>
      </c>
      <c r="G57">
        <v>13</v>
      </c>
      <c r="H57">
        <v>15</v>
      </c>
      <c r="I57">
        <v>17</v>
      </c>
      <c r="L57" t="s">
        <v>1086</v>
      </c>
      <c r="M57" t="s">
        <v>2902</v>
      </c>
      <c r="N57" t="s">
        <v>1087</v>
      </c>
      <c r="O57" t="s">
        <v>1088</v>
      </c>
      <c r="P57" t="s">
        <v>2905</v>
      </c>
      <c r="Q57">
        <f t="shared" si="4"/>
        <v>6107417</v>
      </c>
      <c r="R57">
        <f t="shared" si="5"/>
        <v>55</v>
      </c>
      <c r="S57">
        <f t="shared" si="6"/>
        <v>55</v>
      </c>
    </row>
    <row r="58" spans="1:19" ht="12.75">
      <c r="A58">
        <f t="shared" si="0"/>
        <v>56</v>
      </c>
      <c r="B58">
        <f t="shared" si="1"/>
        <v>61</v>
      </c>
      <c r="C58">
        <f t="shared" si="2"/>
        <v>74</v>
      </c>
      <c r="D58">
        <f t="shared" si="3"/>
        <v>14</v>
      </c>
      <c r="E58">
        <v>17</v>
      </c>
      <c r="F58">
        <v>13</v>
      </c>
      <c r="G58">
        <v>14</v>
      </c>
      <c r="H58">
        <v>16</v>
      </c>
      <c r="I58">
        <v>14</v>
      </c>
      <c r="L58" t="s">
        <v>1475</v>
      </c>
      <c r="M58" t="s">
        <v>3077</v>
      </c>
      <c r="N58" t="s">
        <v>1476</v>
      </c>
      <c r="O58" t="s">
        <v>1477</v>
      </c>
      <c r="Q58">
        <f t="shared" si="4"/>
        <v>6107414</v>
      </c>
      <c r="R58">
        <f t="shared" si="5"/>
        <v>56</v>
      </c>
      <c r="S58">
        <f t="shared" si="6"/>
        <v>56</v>
      </c>
    </row>
    <row r="59" spans="1:19" ht="12.75">
      <c r="A59">
        <f t="shared" si="0"/>
        <v>57</v>
      </c>
      <c r="B59">
        <f t="shared" si="1"/>
        <v>61</v>
      </c>
      <c r="C59">
        <f t="shared" si="2"/>
        <v>73</v>
      </c>
      <c r="D59">
        <f t="shared" si="3"/>
        <v>15</v>
      </c>
      <c r="E59">
        <v>16</v>
      </c>
      <c r="F59">
        <v>12</v>
      </c>
      <c r="G59">
        <v>13</v>
      </c>
      <c r="H59">
        <v>17</v>
      </c>
      <c r="I59">
        <v>15</v>
      </c>
      <c r="L59" t="s">
        <v>543</v>
      </c>
      <c r="M59" t="s">
        <v>451</v>
      </c>
      <c r="N59" t="s">
        <v>544</v>
      </c>
      <c r="O59" t="s">
        <v>545</v>
      </c>
      <c r="P59" t="s">
        <v>895</v>
      </c>
      <c r="Q59">
        <f t="shared" si="4"/>
        <v>6107315</v>
      </c>
      <c r="R59">
        <f t="shared" si="5"/>
        <v>57</v>
      </c>
      <c r="S59">
        <f t="shared" si="6"/>
        <v>57</v>
      </c>
    </row>
    <row r="60" spans="1:19" ht="12.75">
      <c r="A60">
        <f t="shared" si="0"/>
        <v>58</v>
      </c>
      <c r="B60">
        <f t="shared" si="1"/>
        <v>61</v>
      </c>
      <c r="C60">
        <f t="shared" si="2"/>
        <v>73</v>
      </c>
      <c r="D60">
        <f t="shared" si="3"/>
        <v>14</v>
      </c>
      <c r="E60">
        <v>15</v>
      </c>
      <c r="F60">
        <v>12</v>
      </c>
      <c r="G60">
        <v>12</v>
      </c>
      <c r="H60">
        <v>20</v>
      </c>
      <c r="I60">
        <v>14</v>
      </c>
      <c r="L60" t="s">
        <v>932</v>
      </c>
      <c r="M60" t="s">
        <v>2902</v>
      </c>
      <c r="N60" t="s">
        <v>933</v>
      </c>
      <c r="O60" t="s">
        <v>934</v>
      </c>
      <c r="P60" t="s">
        <v>2905</v>
      </c>
      <c r="Q60">
        <f t="shared" si="4"/>
        <v>6107314</v>
      </c>
      <c r="R60">
        <f t="shared" si="5"/>
        <v>58</v>
      </c>
      <c r="S60">
        <f t="shared" si="6"/>
        <v>58</v>
      </c>
    </row>
    <row r="61" spans="1:19" ht="12.75">
      <c r="A61">
        <f t="shared" si="0"/>
        <v>59</v>
      </c>
      <c r="B61">
        <f t="shared" si="1"/>
        <v>61</v>
      </c>
      <c r="C61">
        <f t="shared" si="2"/>
        <v>71</v>
      </c>
      <c r="D61">
        <f t="shared" si="3"/>
        <v>16</v>
      </c>
      <c r="E61">
        <v>14</v>
      </c>
      <c r="F61">
        <v>14</v>
      </c>
      <c r="G61">
        <v>10</v>
      </c>
      <c r="H61">
        <v>17</v>
      </c>
      <c r="I61">
        <v>16</v>
      </c>
      <c r="L61" t="s">
        <v>1044</v>
      </c>
      <c r="M61" t="s">
        <v>2946</v>
      </c>
      <c r="N61" t="s">
        <v>1045</v>
      </c>
      <c r="O61" t="s">
        <v>1046</v>
      </c>
      <c r="P61" t="s">
        <v>1047</v>
      </c>
      <c r="Q61">
        <f t="shared" si="4"/>
        <v>6107116</v>
      </c>
      <c r="R61">
        <f t="shared" si="5"/>
        <v>59</v>
      </c>
      <c r="S61">
        <f t="shared" si="6"/>
        <v>59</v>
      </c>
    </row>
    <row r="62" spans="1:19" ht="12.75">
      <c r="A62">
        <f t="shared" si="0"/>
        <v>60</v>
      </c>
      <c r="B62">
        <f t="shared" si="1"/>
        <v>61</v>
      </c>
      <c r="C62">
        <f t="shared" si="2"/>
        <v>70</v>
      </c>
      <c r="D62">
        <f t="shared" si="3"/>
        <v>17</v>
      </c>
      <c r="E62">
        <v>17</v>
      </c>
      <c r="F62">
        <v>12</v>
      </c>
      <c r="G62">
        <v>9</v>
      </c>
      <c r="H62">
        <v>15</v>
      </c>
      <c r="I62">
        <v>17</v>
      </c>
      <c r="L62" t="s">
        <v>1817</v>
      </c>
      <c r="M62" t="s">
        <v>3059</v>
      </c>
      <c r="N62" t="s">
        <v>3202</v>
      </c>
      <c r="O62" t="s">
        <v>3203</v>
      </c>
      <c r="P62" t="s">
        <v>3062</v>
      </c>
      <c r="Q62">
        <f t="shared" si="4"/>
        <v>6107017</v>
      </c>
      <c r="R62">
        <f t="shared" si="5"/>
        <v>60</v>
      </c>
      <c r="S62">
        <f t="shared" si="6"/>
        <v>60</v>
      </c>
    </row>
    <row r="63" spans="1:19" ht="12.75">
      <c r="A63">
        <f t="shared" si="0"/>
        <v>61</v>
      </c>
      <c r="B63">
        <f t="shared" si="1"/>
        <v>61</v>
      </c>
      <c r="C63">
        <f t="shared" si="2"/>
        <v>70</v>
      </c>
      <c r="D63">
        <f t="shared" si="3"/>
        <v>16</v>
      </c>
      <c r="E63">
        <v>15</v>
      </c>
      <c r="F63">
        <v>9</v>
      </c>
      <c r="G63">
        <v>11</v>
      </c>
      <c r="H63">
        <v>19</v>
      </c>
      <c r="I63">
        <v>16</v>
      </c>
      <c r="L63" t="s">
        <v>1589</v>
      </c>
      <c r="M63" t="s">
        <v>3059</v>
      </c>
      <c r="N63" t="s">
        <v>1590</v>
      </c>
      <c r="O63" t="s">
        <v>1591</v>
      </c>
      <c r="P63" t="s">
        <v>2519</v>
      </c>
      <c r="Q63">
        <f t="shared" si="4"/>
        <v>6107016</v>
      </c>
      <c r="R63">
        <f t="shared" si="5"/>
        <v>61</v>
      </c>
      <c r="S63">
        <f t="shared" si="6"/>
        <v>61</v>
      </c>
    </row>
    <row r="64" spans="1:19" ht="12.75">
      <c r="A64">
        <f t="shared" si="0"/>
        <v>62</v>
      </c>
      <c r="B64">
        <f t="shared" si="1"/>
        <v>61</v>
      </c>
      <c r="C64">
        <f t="shared" si="2"/>
        <v>61</v>
      </c>
      <c r="D64">
        <f t="shared" si="3"/>
        <v>11</v>
      </c>
      <c r="E64">
        <v>16</v>
      </c>
      <c r="F64">
        <v>15</v>
      </c>
      <c r="G64" t="s">
        <v>426</v>
      </c>
      <c r="H64">
        <v>19</v>
      </c>
      <c r="I64">
        <v>11</v>
      </c>
      <c r="L64" t="s">
        <v>2753</v>
      </c>
      <c r="M64" t="s">
        <v>3008</v>
      </c>
      <c r="N64" t="s">
        <v>2754</v>
      </c>
      <c r="O64" t="s">
        <v>1356</v>
      </c>
      <c r="P64" t="s">
        <v>3011</v>
      </c>
      <c r="Q64">
        <f t="shared" si="4"/>
        <v>6106111</v>
      </c>
      <c r="R64">
        <f t="shared" si="5"/>
        <v>62</v>
      </c>
      <c r="S64">
        <f t="shared" si="6"/>
        <v>62</v>
      </c>
    </row>
    <row r="65" spans="1:19" ht="12.75">
      <c r="A65">
        <f t="shared" si="0"/>
        <v>63</v>
      </c>
      <c r="B65">
        <f t="shared" si="1"/>
        <v>60</v>
      </c>
      <c r="C65">
        <f t="shared" si="2"/>
        <v>73</v>
      </c>
      <c r="D65">
        <f t="shared" si="3"/>
        <v>15</v>
      </c>
      <c r="E65">
        <v>13</v>
      </c>
      <c r="F65">
        <v>15</v>
      </c>
      <c r="G65">
        <v>13</v>
      </c>
      <c r="H65">
        <v>17</v>
      </c>
      <c r="I65">
        <v>15</v>
      </c>
      <c r="L65" t="s">
        <v>2501</v>
      </c>
      <c r="M65" t="s">
        <v>2250</v>
      </c>
      <c r="N65" t="s">
        <v>2502</v>
      </c>
      <c r="O65" t="s">
        <v>2503</v>
      </c>
      <c r="P65" t="s">
        <v>2253</v>
      </c>
      <c r="Q65">
        <f t="shared" si="4"/>
        <v>6007315</v>
      </c>
      <c r="R65">
        <f t="shared" si="5"/>
        <v>63</v>
      </c>
      <c r="S65">
        <f t="shared" si="6"/>
        <v>63</v>
      </c>
    </row>
    <row r="66" spans="1:19" ht="12.75">
      <c r="A66">
        <f t="shared" si="0"/>
        <v>64</v>
      </c>
      <c r="B66">
        <f t="shared" si="1"/>
        <v>60</v>
      </c>
      <c r="C66">
        <f t="shared" si="2"/>
        <v>72</v>
      </c>
      <c r="D66">
        <f t="shared" si="3"/>
        <v>18</v>
      </c>
      <c r="E66">
        <v>12</v>
      </c>
      <c r="F66">
        <v>13</v>
      </c>
      <c r="G66">
        <v>12</v>
      </c>
      <c r="H66">
        <v>17</v>
      </c>
      <c r="I66">
        <v>18</v>
      </c>
      <c r="L66" t="s">
        <v>1314</v>
      </c>
      <c r="M66" t="s">
        <v>3077</v>
      </c>
      <c r="N66" t="s">
        <v>1315</v>
      </c>
      <c r="O66" t="s">
        <v>1316</v>
      </c>
      <c r="P66" t="s">
        <v>1317</v>
      </c>
      <c r="Q66">
        <f t="shared" si="4"/>
        <v>6007218</v>
      </c>
      <c r="R66">
        <f t="shared" si="5"/>
        <v>64</v>
      </c>
      <c r="S66">
        <f t="shared" si="6"/>
        <v>64</v>
      </c>
    </row>
    <row r="67" spans="1:19" ht="12.75">
      <c r="A67">
        <f aca="true" t="shared" si="7" ref="A67:A130">IF(ISBLANK($L67),"",IF($R67=$S67,$R67,$R67&amp;"-"&amp;$S67))</f>
        <v>65</v>
      </c>
      <c r="B67">
        <f aca="true" t="shared" si="8" ref="B67:B130">$C67-MINA($E67:$I67)</f>
        <v>60</v>
      </c>
      <c r="C67">
        <f aca="true" t="shared" si="9" ref="C67:C130">SUM($E67:$I67)</f>
        <v>72</v>
      </c>
      <c r="D67">
        <f aca="true" t="shared" si="10" ref="D67:D130">SUM($I67:$K67)</f>
        <v>14</v>
      </c>
      <c r="E67">
        <v>14</v>
      </c>
      <c r="F67">
        <v>12</v>
      </c>
      <c r="G67">
        <v>15</v>
      </c>
      <c r="H67">
        <v>17</v>
      </c>
      <c r="I67">
        <v>14</v>
      </c>
      <c r="L67" t="s">
        <v>857</v>
      </c>
      <c r="M67" t="s">
        <v>3909</v>
      </c>
      <c r="N67" t="s">
        <v>858</v>
      </c>
      <c r="O67" t="s">
        <v>859</v>
      </c>
      <c r="P67" t="s">
        <v>133</v>
      </c>
      <c r="Q67">
        <f aca="true" t="shared" si="11" ref="Q67:Q130">$B67*100000+$C67*100+$D67</f>
        <v>6007214</v>
      </c>
      <c r="R67">
        <f aca="true" t="shared" si="12" ref="R67:R130">IF(ISBLANK($L67),"",1+COUNTIF($Q$3:$Q$2000,"&gt;"&amp;$Q67))</f>
        <v>65</v>
      </c>
      <c r="S67">
        <f aca="true" t="shared" si="13" ref="S67:S130">IF(ISBLANK($L67),"",COUNTIF($Q$3:$Q$2000,"&gt;"&amp;$Q67)+COUNTIF($Q$3:$Q$2000,$Q67))</f>
        <v>65</v>
      </c>
    </row>
    <row r="68" spans="1:19" ht="12.75">
      <c r="A68">
        <f t="shared" si="7"/>
        <v>66</v>
      </c>
      <c r="B68">
        <f t="shared" si="8"/>
        <v>60</v>
      </c>
      <c r="C68">
        <f t="shared" si="9"/>
        <v>72</v>
      </c>
      <c r="D68">
        <f t="shared" si="10"/>
        <v>12</v>
      </c>
      <c r="E68">
        <v>16</v>
      </c>
      <c r="F68">
        <v>13</v>
      </c>
      <c r="G68">
        <v>13</v>
      </c>
      <c r="H68">
        <v>18</v>
      </c>
      <c r="I68">
        <v>12</v>
      </c>
      <c r="L68" t="s">
        <v>1951</v>
      </c>
      <c r="M68" t="s">
        <v>2824</v>
      </c>
      <c r="N68" t="s">
        <v>1952</v>
      </c>
      <c r="O68" t="s">
        <v>1953</v>
      </c>
      <c r="P68" t="s">
        <v>1885</v>
      </c>
      <c r="Q68">
        <f t="shared" si="11"/>
        <v>6007212</v>
      </c>
      <c r="R68">
        <f t="shared" si="12"/>
        <v>66</v>
      </c>
      <c r="S68">
        <f t="shared" si="13"/>
        <v>66</v>
      </c>
    </row>
    <row r="69" spans="1:19" ht="12.75">
      <c r="A69">
        <f t="shared" si="7"/>
        <v>67</v>
      </c>
      <c r="B69">
        <f t="shared" si="8"/>
        <v>60</v>
      </c>
      <c r="C69">
        <f t="shared" si="9"/>
        <v>70</v>
      </c>
      <c r="D69">
        <f t="shared" si="10"/>
        <v>16</v>
      </c>
      <c r="E69">
        <v>13</v>
      </c>
      <c r="F69">
        <v>10</v>
      </c>
      <c r="G69">
        <v>15</v>
      </c>
      <c r="H69">
        <v>16</v>
      </c>
      <c r="I69">
        <v>16</v>
      </c>
      <c r="L69" t="s">
        <v>2623</v>
      </c>
      <c r="M69" t="s">
        <v>2976</v>
      </c>
      <c r="N69" t="s">
        <v>2624</v>
      </c>
      <c r="O69" t="s">
        <v>2625</v>
      </c>
      <c r="Q69">
        <f t="shared" si="11"/>
        <v>6007016</v>
      </c>
      <c r="R69">
        <f t="shared" si="12"/>
        <v>67</v>
      </c>
      <c r="S69">
        <f t="shared" si="13"/>
        <v>67</v>
      </c>
    </row>
    <row r="70" spans="1:19" ht="12.75">
      <c r="A70">
        <f t="shared" si="7"/>
        <v>68</v>
      </c>
      <c r="B70">
        <f t="shared" si="8"/>
        <v>59</v>
      </c>
      <c r="C70">
        <f t="shared" si="9"/>
        <v>70</v>
      </c>
      <c r="D70">
        <f t="shared" si="10"/>
        <v>18</v>
      </c>
      <c r="E70">
        <v>13</v>
      </c>
      <c r="F70">
        <v>11</v>
      </c>
      <c r="G70">
        <v>16</v>
      </c>
      <c r="H70">
        <v>12</v>
      </c>
      <c r="I70">
        <v>18</v>
      </c>
      <c r="L70" t="s">
        <v>3530</v>
      </c>
      <c r="M70" t="s">
        <v>2813</v>
      </c>
      <c r="N70" t="s">
        <v>3531</v>
      </c>
      <c r="O70" t="s">
        <v>3532</v>
      </c>
      <c r="P70" t="s">
        <v>3665</v>
      </c>
      <c r="Q70">
        <f t="shared" si="11"/>
        <v>5907018</v>
      </c>
      <c r="R70">
        <f t="shared" si="12"/>
        <v>68</v>
      </c>
      <c r="S70">
        <f t="shared" si="13"/>
        <v>68</v>
      </c>
    </row>
    <row r="71" spans="1:19" ht="12.75">
      <c r="A71">
        <f t="shared" si="7"/>
        <v>69</v>
      </c>
      <c r="B71">
        <f t="shared" si="8"/>
        <v>59</v>
      </c>
      <c r="C71">
        <f t="shared" si="9"/>
        <v>66</v>
      </c>
      <c r="D71">
        <f t="shared" si="10"/>
        <v>15</v>
      </c>
      <c r="E71">
        <v>15</v>
      </c>
      <c r="F71">
        <v>7</v>
      </c>
      <c r="G71">
        <v>11</v>
      </c>
      <c r="H71">
        <v>18</v>
      </c>
      <c r="I71">
        <v>15</v>
      </c>
      <c r="L71" t="s">
        <v>3233</v>
      </c>
      <c r="M71" t="s">
        <v>4085</v>
      </c>
      <c r="N71" t="s">
        <v>3234</v>
      </c>
      <c r="O71" t="s">
        <v>3235</v>
      </c>
      <c r="P71" t="s">
        <v>4088</v>
      </c>
      <c r="Q71">
        <f t="shared" si="11"/>
        <v>5906615</v>
      </c>
      <c r="R71">
        <f t="shared" si="12"/>
        <v>69</v>
      </c>
      <c r="S71">
        <f t="shared" si="13"/>
        <v>69</v>
      </c>
    </row>
    <row r="72" spans="1:19" ht="12.75">
      <c r="A72">
        <f t="shared" si="7"/>
        <v>70</v>
      </c>
      <c r="B72">
        <f t="shared" si="8"/>
        <v>59</v>
      </c>
      <c r="C72">
        <f t="shared" si="9"/>
        <v>59</v>
      </c>
      <c r="D72">
        <f t="shared" si="10"/>
        <v>20</v>
      </c>
      <c r="E72" t="s">
        <v>426</v>
      </c>
      <c r="F72" t="s">
        <v>426</v>
      </c>
      <c r="G72">
        <v>18</v>
      </c>
      <c r="H72">
        <v>21</v>
      </c>
      <c r="I72">
        <v>20</v>
      </c>
      <c r="L72" t="s">
        <v>427</v>
      </c>
      <c r="M72" t="s">
        <v>428</v>
      </c>
      <c r="N72" t="s">
        <v>429</v>
      </c>
      <c r="O72" t="s">
        <v>430</v>
      </c>
      <c r="P72" t="s">
        <v>431</v>
      </c>
      <c r="Q72">
        <f t="shared" si="11"/>
        <v>5905920</v>
      </c>
      <c r="R72">
        <f t="shared" si="12"/>
        <v>70</v>
      </c>
      <c r="S72">
        <f t="shared" si="13"/>
        <v>70</v>
      </c>
    </row>
    <row r="73" spans="1:19" ht="12.75">
      <c r="A73">
        <f t="shared" si="7"/>
        <v>71</v>
      </c>
      <c r="B73">
        <f t="shared" si="8"/>
        <v>59</v>
      </c>
      <c r="C73">
        <f t="shared" si="9"/>
        <v>59</v>
      </c>
      <c r="D73">
        <f t="shared" si="10"/>
        <v>12</v>
      </c>
      <c r="E73" t="s">
        <v>426</v>
      </c>
      <c r="F73">
        <v>15</v>
      </c>
      <c r="G73">
        <v>15</v>
      </c>
      <c r="H73">
        <v>17</v>
      </c>
      <c r="I73">
        <v>12</v>
      </c>
      <c r="L73" t="s">
        <v>3280</v>
      </c>
      <c r="M73" t="s">
        <v>3837</v>
      </c>
      <c r="N73" t="s">
        <v>3281</v>
      </c>
      <c r="O73" t="s">
        <v>3282</v>
      </c>
      <c r="Q73">
        <f t="shared" si="11"/>
        <v>5905912</v>
      </c>
      <c r="R73">
        <f t="shared" si="12"/>
        <v>71</v>
      </c>
      <c r="S73">
        <f t="shared" si="13"/>
        <v>71</v>
      </c>
    </row>
    <row r="74" spans="1:19" ht="12.75">
      <c r="A74">
        <f t="shared" si="7"/>
        <v>72</v>
      </c>
      <c r="B74">
        <f t="shared" si="8"/>
        <v>59</v>
      </c>
      <c r="C74">
        <f t="shared" si="9"/>
        <v>59</v>
      </c>
      <c r="D74">
        <f t="shared" si="10"/>
        <v>0</v>
      </c>
      <c r="E74">
        <v>17</v>
      </c>
      <c r="F74">
        <v>12</v>
      </c>
      <c r="G74">
        <v>13</v>
      </c>
      <c r="H74">
        <v>17</v>
      </c>
      <c r="I74" t="s">
        <v>426</v>
      </c>
      <c r="L74" t="s">
        <v>3339</v>
      </c>
      <c r="M74" t="s">
        <v>2964</v>
      </c>
      <c r="N74" t="s">
        <v>3340</v>
      </c>
      <c r="O74" t="s">
        <v>3341</v>
      </c>
      <c r="P74" t="s">
        <v>3342</v>
      </c>
      <c r="Q74">
        <f t="shared" si="11"/>
        <v>5905900</v>
      </c>
      <c r="R74">
        <f t="shared" si="12"/>
        <v>72</v>
      </c>
      <c r="S74">
        <f t="shared" si="13"/>
        <v>72</v>
      </c>
    </row>
    <row r="75" spans="1:19" ht="12.75">
      <c r="A75">
        <f t="shared" si="7"/>
        <v>73</v>
      </c>
      <c r="B75">
        <f t="shared" si="8"/>
        <v>58</v>
      </c>
      <c r="C75">
        <f t="shared" si="9"/>
        <v>69</v>
      </c>
      <c r="D75">
        <f t="shared" si="10"/>
        <v>13</v>
      </c>
      <c r="E75">
        <v>16</v>
      </c>
      <c r="F75">
        <v>11</v>
      </c>
      <c r="G75">
        <v>14</v>
      </c>
      <c r="H75">
        <v>15</v>
      </c>
      <c r="I75">
        <v>13</v>
      </c>
      <c r="L75" t="s">
        <v>3755</v>
      </c>
      <c r="M75" t="s">
        <v>3756</v>
      </c>
      <c r="N75" t="s">
        <v>3757</v>
      </c>
      <c r="O75" t="s">
        <v>3758</v>
      </c>
      <c r="P75" t="s">
        <v>3759</v>
      </c>
      <c r="Q75">
        <f t="shared" si="11"/>
        <v>5806913</v>
      </c>
      <c r="R75">
        <f t="shared" si="12"/>
        <v>73</v>
      </c>
      <c r="S75">
        <f t="shared" si="13"/>
        <v>73</v>
      </c>
    </row>
    <row r="76" spans="1:19" ht="12.75">
      <c r="A76">
        <f t="shared" si="7"/>
        <v>74</v>
      </c>
      <c r="B76">
        <f t="shared" si="8"/>
        <v>58</v>
      </c>
      <c r="C76">
        <f t="shared" si="9"/>
        <v>68</v>
      </c>
      <c r="D76">
        <f t="shared" si="10"/>
        <v>13</v>
      </c>
      <c r="E76">
        <v>13</v>
      </c>
      <c r="F76">
        <v>14</v>
      </c>
      <c r="G76">
        <v>10</v>
      </c>
      <c r="H76">
        <v>18</v>
      </c>
      <c r="I76">
        <v>13</v>
      </c>
      <c r="L76" t="s">
        <v>2672</v>
      </c>
      <c r="M76" t="s">
        <v>451</v>
      </c>
      <c r="N76" t="s">
        <v>2673</v>
      </c>
      <c r="O76" t="s">
        <v>2674</v>
      </c>
      <c r="P76" t="s">
        <v>2675</v>
      </c>
      <c r="Q76">
        <f t="shared" si="11"/>
        <v>5806813</v>
      </c>
      <c r="R76">
        <f t="shared" si="12"/>
        <v>74</v>
      </c>
      <c r="S76">
        <f t="shared" si="13"/>
        <v>74</v>
      </c>
    </row>
    <row r="77" spans="1:19" ht="12.75">
      <c r="A77">
        <f t="shared" si="7"/>
        <v>75</v>
      </c>
      <c r="B77">
        <f t="shared" si="8"/>
        <v>58</v>
      </c>
      <c r="C77">
        <f t="shared" si="9"/>
        <v>64</v>
      </c>
      <c r="D77">
        <f t="shared" si="10"/>
        <v>17</v>
      </c>
      <c r="E77">
        <v>16</v>
      </c>
      <c r="F77">
        <v>6</v>
      </c>
      <c r="G77">
        <v>10</v>
      </c>
      <c r="H77">
        <v>15</v>
      </c>
      <c r="I77">
        <v>17</v>
      </c>
      <c r="L77" t="s">
        <v>3739</v>
      </c>
      <c r="M77" t="s">
        <v>2976</v>
      </c>
      <c r="N77" t="s">
        <v>3740</v>
      </c>
      <c r="O77" t="s">
        <v>3741</v>
      </c>
      <c r="P77" t="s">
        <v>2979</v>
      </c>
      <c r="Q77">
        <f t="shared" si="11"/>
        <v>5806417</v>
      </c>
      <c r="R77">
        <f t="shared" si="12"/>
        <v>75</v>
      </c>
      <c r="S77">
        <f t="shared" si="13"/>
        <v>75</v>
      </c>
    </row>
    <row r="78" spans="1:19" ht="12.75">
      <c r="A78">
        <f t="shared" si="7"/>
        <v>76</v>
      </c>
      <c r="B78">
        <f t="shared" si="8"/>
        <v>58</v>
      </c>
      <c r="C78">
        <f t="shared" si="9"/>
        <v>58</v>
      </c>
      <c r="D78">
        <f t="shared" si="10"/>
        <v>16</v>
      </c>
      <c r="E78" t="s">
        <v>426</v>
      </c>
      <c r="F78">
        <v>10</v>
      </c>
      <c r="G78">
        <v>14</v>
      </c>
      <c r="H78">
        <v>18</v>
      </c>
      <c r="I78">
        <v>16</v>
      </c>
      <c r="L78" t="s">
        <v>3521</v>
      </c>
      <c r="M78" t="s">
        <v>451</v>
      </c>
      <c r="N78" t="s">
        <v>3522</v>
      </c>
      <c r="O78" t="s">
        <v>3523</v>
      </c>
      <c r="Q78">
        <f t="shared" si="11"/>
        <v>5805816</v>
      </c>
      <c r="R78">
        <f t="shared" si="12"/>
        <v>76</v>
      </c>
      <c r="S78">
        <f t="shared" si="13"/>
        <v>76</v>
      </c>
    </row>
    <row r="79" spans="1:19" ht="12.75">
      <c r="A79">
        <f t="shared" si="7"/>
        <v>77</v>
      </c>
      <c r="B79">
        <f t="shared" si="8"/>
        <v>58</v>
      </c>
      <c r="C79">
        <f t="shared" si="9"/>
        <v>58</v>
      </c>
      <c r="D79">
        <f t="shared" si="10"/>
        <v>14</v>
      </c>
      <c r="E79" t="s">
        <v>426</v>
      </c>
      <c r="F79">
        <v>9</v>
      </c>
      <c r="G79">
        <v>16</v>
      </c>
      <c r="H79">
        <v>19</v>
      </c>
      <c r="I79">
        <v>14</v>
      </c>
      <c r="L79" t="s">
        <v>2328</v>
      </c>
      <c r="M79" t="s">
        <v>3077</v>
      </c>
      <c r="N79" t="s">
        <v>2329</v>
      </c>
      <c r="O79" t="s">
        <v>2330</v>
      </c>
      <c r="P79" t="s">
        <v>2331</v>
      </c>
      <c r="Q79">
        <f t="shared" si="11"/>
        <v>5805814</v>
      </c>
      <c r="R79">
        <f t="shared" si="12"/>
        <v>77</v>
      </c>
      <c r="S79">
        <f t="shared" si="13"/>
        <v>77</v>
      </c>
    </row>
    <row r="80" spans="1:19" ht="12.75">
      <c r="A80">
        <f t="shared" si="7"/>
        <v>78</v>
      </c>
      <c r="B80">
        <f t="shared" si="8"/>
        <v>57</v>
      </c>
      <c r="C80">
        <f t="shared" si="9"/>
        <v>69</v>
      </c>
      <c r="D80">
        <f t="shared" si="10"/>
        <v>14</v>
      </c>
      <c r="E80">
        <v>12</v>
      </c>
      <c r="F80">
        <v>14</v>
      </c>
      <c r="G80">
        <v>15</v>
      </c>
      <c r="H80">
        <v>14</v>
      </c>
      <c r="I80">
        <v>14</v>
      </c>
      <c r="L80" t="s">
        <v>2163</v>
      </c>
      <c r="M80" t="s">
        <v>2829</v>
      </c>
      <c r="N80" t="s">
        <v>2164</v>
      </c>
      <c r="O80" t="s">
        <v>2165</v>
      </c>
      <c r="P80" t="s">
        <v>2832</v>
      </c>
      <c r="Q80">
        <f t="shared" si="11"/>
        <v>5706914</v>
      </c>
      <c r="R80">
        <f t="shared" si="12"/>
        <v>78</v>
      </c>
      <c r="S80">
        <f t="shared" si="13"/>
        <v>78</v>
      </c>
    </row>
    <row r="81" spans="1:19" ht="12.75">
      <c r="A81">
        <f t="shared" si="7"/>
        <v>79</v>
      </c>
      <c r="B81">
        <f t="shared" si="8"/>
        <v>57</v>
      </c>
      <c r="C81">
        <f t="shared" si="9"/>
        <v>64</v>
      </c>
      <c r="D81">
        <f t="shared" si="10"/>
        <v>15</v>
      </c>
      <c r="E81">
        <v>13</v>
      </c>
      <c r="F81">
        <v>7</v>
      </c>
      <c r="G81">
        <v>13</v>
      </c>
      <c r="H81">
        <v>16</v>
      </c>
      <c r="I81">
        <v>15</v>
      </c>
      <c r="L81" t="s">
        <v>3952</v>
      </c>
      <c r="M81" t="s">
        <v>2874</v>
      </c>
      <c r="N81" t="s">
        <v>3953</v>
      </c>
      <c r="O81" t="s">
        <v>3954</v>
      </c>
      <c r="P81" t="s">
        <v>3955</v>
      </c>
      <c r="Q81">
        <f t="shared" si="11"/>
        <v>5706415</v>
      </c>
      <c r="R81">
        <f t="shared" si="12"/>
        <v>79</v>
      </c>
      <c r="S81">
        <f t="shared" si="13"/>
        <v>79</v>
      </c>
    </row>
    <row r="82" spans="1:19" ht="12.75">
      <c r="A82">
        <f t="shared" si="7"/>
        <v>80</v>
      </c>
      <c r="B82">
        <f t="shared" si="8"/>
        <v>57</v>
      </c>
      <c r="C82">
        <f t="shared" si="9"/>
        <v>63</v>
      </c>
      <c r="D82">
        <f t="shared" si="10"/>
        <v>16</v>
      </c>
      <c r="E82">
        <v>11</v>
      </c>
      <c r="F82">
        <v>6</v>
      </c>
      <c r="G82">
        <v>13</v>
      </c>
      <c r="H82">
        <v>17</v>
      </c>
      <c r="I82">
        <v>16</v>
      </c>
      <c r="L82" t="s">
        <v>2833</v>
      </c>
      <c r="M82" t="s">
        <v>2777</v>
      </c>
      <c r="N82" t="s">
        <v>2834</v>
      </c>
      <c r="O82" t="s">
        <v>2835</v>
      </c>
      <c r="P82" t="s">
        <v>2836</v>
      </c>
      <c r="Q82">
        <f t="shared" si="11"/>
        <v>5706316</v>
      </c>
      <c r="R82">
        <f t="shared" si="12"/>
        <v>80</v>
      </c>
      <c r="S82">
        <f t="shared" si="13"/>
        <v>80</v>
      </c>
    </row>
    <row r="83" spans="1:19" ht="12.75">
      <c r="A83">
        <f t="shared" si="7"/>
        <v>81</v>
      </c>
      <c r="B83">
        <f t="shared" si="8"/>
        <v>57</v>
      </c>
      <c r="C83">
        <f t="shared" si="9"/>
        <v>63</v>
      </c>
      <c r="D83">
        <f t="shared" si="10"/>
        <v>15</v>
      </c>
      <c r="E83">
        <v>17</v>
      </c>
      <c r="F83">
        <v>6</v>
      </c>
      <c r="G83">
        <v>12</v>
      </c>
      <c r="H83">
        <v>13</v>
      </c>
      <c r="I83">
        <v>15</v>
      </c>
      <c r="L83" t="s">
        <v>3145</v>
      </c>
      <c r="M83" t="s">
        <v>2902</v>
      </c>
      <c r="N83" t="s">
        <v>3146</v>
      </c>
      <c r="O83" t="s">
        <v>3147</v>
      </c>
      <c r="P83" t="s">
        <v>2905</v>
      </c>
      <c r="Q83">
        <f t="shared" si="11"/>
        <v>5706315</v>
      </c>
      <c r="R83">
        <f t="shared" si="12"/>
        <v>81</v>
      </c>
      <c r="S83">
        <f t="shared" si="13"/>
        <v>81</v>
      </c>
    </row>
    <row r="84" spans="1:19" ht="12.75">
      <c r="A84">
        <f t="shared" si="7"/>
        <v>82</v>
      </c>
      <c r="B84">
        <f t="shared" si="8"/>
        <v>56</v>
      </c>
      <c r="C84">
        <f t="shared" si="9"/>
        <v>67</v>
      </c>
      <c r="D84">
        <f t="shared" si="10"/>
        <v>14</v>
      </c>
      <c r="E84">
        <v>16</v>
      </c>
      <c r="F84">
        <v>11</v>
      </c>
      <c r="G84">
        <v>11</v>
      </c>
      <c r="H84">
        <v>15</v>
      </c>
      <c r="I84">
        <v>14</v>
      </c>
      <c r="L84" t="s">
        <v>1016</v>
      </c>
      <c r="M84" t="s">
        <v>2976</v>
      </c>
      <c r="N84" t="s">
        <v>1017</v>
      </c>
      <c r="O84" t="s">
        <v>1018</v>
      </c>
      <c r="P84" t="s">
        <v>1019</v>
      </c>
      <c r="Q84">
        <f t="shared" si="11"/>
        <v>5606714</v>
      </c>
      <c r="R84">
        <f t="shared" si="12"/>
        <v>82</v>
      </c>
      <c r="S84">
        <f t="shared" si="13"/>
        <v>82</v>
      </c>
    </row>
    <row r="85" spans="1:19" ht="12.75">
      <c r="A85">
        <f t="shared" si="7"/>
        <v>83</v>
      </c>
      <c r="B85">
        <f t="shared" si="8"/>
        <v>56</v>
      </c>
      <c r="C85">
        <f t="shared" si="9"/>
        <v>65</v>
      </c>
      <c r="D85">
        <f t="shared" si="10"/>
        <v>12</v>
      </c>
      <c r="E85">
        <v>14</v>
      </c>
      <c r="F85">
        <v>9</v>
      </c>
      <c r="G85">
        <v>12</v>
      </c>
      <c r="H85">
        <v>18</v>
      </c>
      <c r="I85">
        <v>12</v>
      </c>
      <c r="L85" t="s">
        <v>381</v>
      </c>
      <c r="M85" t="s">
        <v>1194</v>
      </c>
      <c r="N85" t="s">
        <v>382</v>
      </c>
      <c r="O85" t="s">
        <v>383</v>
      </c>
      <c r="P85" t="s">
        <v>1197</v>
      </c>
      <c r="Q85">
        <f t="shared" si="11"/>
        <v>5606512</v>
      </c>
      <c r="R85">
        <f t="shared" si="12"/>
        <v>83</v>
      </c>
      <c r="S85">
        <f t="shared" si="13"/>
        <v>83</v>
      </c>
    </row>
    <row r="86" spans="1:19" ht="12.75">
      <c r="A86">
        <f t="shared" si="7"/>
        <v>84</v>
      </c>
      <c r="B86">
        <f t="shared" si="8"/>
        <v>56</v>
      </c>
      <c r="C86">
        <f t="shared" si="9"/>
        <v>65</v>
      </c>
      <c r="D86">
        <f t="shared" si="10"/>
        <v>11</v>
      </c>
      <c r="E86">
        <v>16</v>
      </c>
      <c r="F86">
        <v>9</v>
      </c>
      <c r="G86">
        <v>11</v>
      </c>
      <c r="H86">
        <v>18</v>
      </c>
      <c r="I86">
        <v>11</v>
      </c>
      <c r="L86" t="s">
        <v>955</v>
      </c>
      <c r="M86" t="s">
        <v>2918</v>
      </c>
      <c r="N86" t="s">
        <v>956</v>
      </c>
      <c r="O86" t="s">
        <v>957</v>
      </c>
      <c r="P86" t="s">
        <v>958</v>
      </c>
      <c r="Q86">
        <f t="shared" si="11"/>
        <v>5606511</v>
      </c>
      <c r="R86">
        <f t="shared" si="12"/>
        <v>84</v>
      </c>
      <c r="S86">
        <f t="shared" si="13"/>
        <v>84</v>
      </c>
    </row>
    <row r="87" spans="1:19" ht="12.75">
      <c r="A87">
        <f t="shared" si="7"/>
        <v>85</v>
      </c>
      <c r="B87">
        <f t="shared" si="8"/>
        <v>56</v>
      </c>
      <c r="C87">
        <f t="shared" si="9"/>
        <v>56</v>
      </c>
      <c r="D87">
        <f t="shared" si="10"/>
        <v>0</v>
      </c>
      <c r="E87">
        <v>13</v>
      </c>
      <c r="F87">
        <v>12</v>
      </c>
      <c r="G87">
        <v>12</v>
      </c>
      <c r="H87">
        <v>19</v>
      </c>
      <c r="I87" t="s">
        <v>426</v>
      </c>
      <c r="L87" t="s">
        <v>3286</v>
      </c>
      <c r="M87" t="s">
        <v>2865</v>
      </c>
      <c r="N87" t="s">
        <v>3287</v>
      </c>
      <c r="O87" t="s">
        <v>3288</v>
      </c>
      <c r="P87" t="s">
        <v>2868</v>
      </c>
      <c r="Q87">
        <f t="shared" si="11"/>
        <v>5605600</v>
      </c>
      <c r="R87">
        <f t="shared" si="12"/>
        <v>85</v>
      </c>
      <c r="S87">
        <f t="shared" si="13"/>
        <v>85</v>
      </c>
    </row>
    <row r="88" spans="1:19" ht="12.75">
      <c r="A88">
        <f t="shared" si="7"/>
        <v>86</v>
      </c>
      <c r="B88">
        <f t="shared" si="8"/>
        <v>55</v>
      </c>
      <c r="C88">
        <f t="shared" si="9"/>
        <v>66</v>
      </c>
      <c r="D88">
        <f t="shared" si="10"/>
        <v>15</v>
      </c>
      <c r="E88">
        <v>11</v>
      </c>
      <c r="F88">
        <v>14</v>
      </c>
      <c r="G88">
        <v>11</v>
      </c>
      <c r="H88">
        <v>15</v>
      </c>
      <c r="I88">
        <v>15</v>
      </c>
      <c r="L88" t="s">
        <v>3348</v>
      </c>
      <c r="M88" t="s">
        <v>2795</v>
      </c>
      <c r="N88" t="s">
        <v>3349</v>
      </c>
      <c r="O88" t="s">
        <v>3350</v>
      </c>
      <c r="P88" t="s">
        <v>1774</v>
      </c>
      <c r="Q88">
        <f t="shared" si="11"/>
        <v>5506615</v>
      </c>
      <c r="R88">
        <f t="shared" si="12"/>
        <v>86</v>
      </c>
      <c r="S88">
        <f t="shared" si="13"/>
        <v>86</v>
      </c>
    </row>
    <row r="89" spans="1:19" ht="12.75">
      <c r="A89">
        <f t="shared" si="7"/>
        <v>87</v>
      </c>
      <c r="B89">
        <f t="shared" si="8"/>
        <v>55</v>
      </c>
      <c r="C89">
        <f t="shared" si="9"/>
        <v>66</v>
      </c>
      <c r="D89">
        <f t="shared" si="10"/>
        <v>13</v>
      </c>
      <c r="E89">
        <v>14</v>
      </c>
      <c r="F89">
        <v>11</v>
      </c>
      <c r="G89">
        <v>15</v>
      </c>
      <c r="H89">
        <v>13</v>
      </c>
      <c r="I89">
        <v>13</v>
      </c>
      <c r="L89" t="s">
        <v>2131</v>
      </c>
      <c r="M89" t="s">
        <v>4107</v>
      </c>
      <c r="N89" t="s">
        <v>2132</v>
      </c>
      <c r="O89" t="s">
        <v>2133</v>
      </c>
      <c r="P89" t="s">
        <v>2134</v>
      </c>
      <c r="Q89">
        <f t="shared" si="11"/>
        <v>5506613</v>
      </c>
      <c r="R89">
        <f t="shared" si="12"/>
        <v>87</v>
      </c>
      <c r="S89">
        <f t="shared" si="13"/>
        <v>87</v>
      </c>
    </row>
    <row r="90" spans="1:19" ht="12.75">
      <c r="A90">
        <f t="shared" si="7"/>
        <v>88</v>
      </c>
      <c r="B90">
        <f t="shared" si="8"/>
        <v>55</v>
      </c>
      <c r="C90">
        <f t="shared" si="9"/>
        <v>65</v>
      </c>
      <c r="D90">
        <f t="shared" si="10"/>
        <v>15</v>
      </c>
      <c r="E90">
        <v>15</v>
      </c>
      <c r="F90">
        <v>11</v>
      </c>
      <c r="G90">
        <v>10</v>
      </c>
      <c r="H90">
        <v>14</v>
      </c>
      <c r="I90">
        <v>15</v>
      </c>
      <c r="L90" t="s">
        <v>48</v>
      </c>
      <c r="M90" t="s">
        <v>446</v>
      </c>
      <c r="N90" t="s">
        <v>49</v>
      </c>
      <c r="O90" t="s">
        <v>50</v>
      </c>
      <c r="P90" t="s">
        <v>2003</v>
      </c>
      <c r="Q90">
        <f t="shared" si="11"/>
        <v>5506515</v>
      </c>
      <c r="R90">
        <f t="shared" si="12"/>
        <v>88</v>
      </c>
      <c r="S90">
        <f t="shared" si="13"/>
        <v>88</v>
      </c>
    </row>
    <row r="91" spans="1:19" ht="12.75">
      <c r="A91">
        <f t="shared" si="7"/>
        <v>89</v>
      </c>
      <c r="B91">
        <f t="shared" si="8"/>
        <v>55</v>
      </c>
      <c r="C91">
        <f t="shared" si="9"/>
        <v>65</v>
      </c>
      <c r="D91">
        <f t="shared" si="10"/>
        <v>14</v>
      </c>
      <c r="E91">
        <v>14</v>
      </c>
      <c r="F91">
        <v>10</v>
      </c>
      <c r="G91">
        <v>12</v>
      </c>
      <c r="H91">
        <v>15</v>
      </c>
      <c r="I91">
        <v>14</v>
      </c>
      <c r="L91" t="s">
        <v>974</v>
      </c>
      <c r="M91" t="s">
        <v>2865</v>
      </c>
      <c r="N91" t="s">
        <v>975</v>
      </c>
      <c r="O91" t="s">
        <v>976</v>
      </c>
      <c r="P91" t="s">
        <v>2868</v>
      </c>
      <c r="Q91">
        <f t="shared" si="11"/>
        <v>5506514</v>
      </c>
      <c r="R91">
        <f t="shared" si="12"/>
        <v>89</v>
      </c>
      <c r="S91">
        <f t="shared" si="13"/>
        <v>89</v>
      </c>
    </row>
    <row r="92" spans="1:19" ht="12.75">
      <c r="A92">
        <f t="shared" si="7"/>
        <v>90</v>
      </c>
      <c r="B92">
        <f t="shared" si="8"/>
        <v>55</v>
      </c>
      <c r="C92">
        <f t="shared" si="9"/>
        <v>64</v>
      </c>
      <c r="D92">
        <f t="shared" si="10"/>
        <v>16</v>
      </c>
      <c r="E92">
        <v>13</v>
      </c>
      <c r="F92">
        <v>11</v>
      </c>
      <c r="G92">
        <v>9</v>
      </c>
      <c r="H92">
        <v>15</v>
      </c>
      <c r="I92">
        <v>16</v>
      </c>
      <c r="L92" t="s">
        <v>1099</v>
      </c>
      <c r="M92" t="s">
        <v>2777</v>
      </c>
      <c r="N92" t="s">
        <v>1100</v>
      </c>
      <c r="O92" t="s">
        <v>1101</v>
      </c>
      <c r="P92" t="s">
        <v>1102</v>
      </c>
      <c r="Q92">
        <f t="shared" si="11"/>
        <v>5506416</v>
      </c>
      <c r="R92">
        <f t="shared" si="12"/>
        <v>90</v>
      </c>
      <c r="S92">
        <f t="shared" si="13"/>
        <v>90</v>
      </c>
    </row>
    <row r="93" spans="1:19" ht="12.75">
      <c r="A93">
        <f t="shared" si="7"/>
        <v>91</v>
      </c>
      <c r="B93">
        <f t="shared" si="8"/>
        <v>55</v>
      </c>
      <c r="C93">
        <f t="shared" si="9"/>
        <v>64</v>
      </c>
      <c r="D93">
        <f t="shared" si="10"/>
        <v>14</v>
      </c>
      <c r="E93">
        <v>15</v>
      </c>
      <c r="F93">
        <v>9</v>
      </c>
      <c r="G93">
        <v>11</v>
      </c>
      <c r="H93">
        <v>15</v>
      </c>
      <c r="I93">
        <v>14</v>
      </c>
      <c r="L93" t="s">
        <v>2307</v>
      </c>
      <c r="M93" t="s">
        <v>2813</v>
      </c>
      <c r="N93" t="s">
        <v>2308</v>
      </c>
      <c r="O93" t="s">
        <v>2309</v>
      </c>
      <c r="P93" t="s">
        <v>2310</v>
      </c>
      <c r="Q93">
        <f t="shared" si="11"/>
        <v>5506414</v>
      </c>
      <c r="R93">
        <f t="shared" si="12"/>
        <v>91</v>
      </c>
      <c r="S93">
        <f t="shared" si="13"/>
        <v>91</v>
      </c>
    </row>
    <row r="94" spans="1:19" ht="12.75">
      <c r="A94">
        <f t="shared" si="7"/>
        <v>92</v>
      </c>
      <c r="B94">
        <f t="shared" si="8"/>
        <v>55</v>
      </c>
      <c r="C94">
        <f t="shared" si="9"/>
        <v>64</v>
      </c>
      <c r="D94">
        <f t="shared" si="10"/>
        <v>12</v>
      </c>
      <c r="E94">
        <v>11</v>
      </c>
      <c r="F94">
        <v>9</v>
      </c>
      <c r="G94">
        <v>15</v>
      </c>
      <c r="H94">
        <v>17</v>
      </c>
      <c r="I94">
        <v>12</v>
      </c>
      <c r="L94" t="s">
        <v>1039</v>
      </c>
      <c r="M94" t="s">
        <v>2777</v>
      </c>
      <c r="N94" t="s">
        <v>1040</v>
      </c>
      <c r="Q94">
        <f t="shared" si="11"/>
        <v>5506412</v>
      </c>
      <c r="R94">
        <f t="shared" si="12"/>
        <v>92</v>
      </c>
      <c r="S94">
        <f t="shared" si="13"/>
        <v>92</v>
      </c>
    </row>
    <row r="95" spans="1:19" ht="12.75">
      <c r="A95">
        <f t="shared" si="7"/>
        <v>93</v>
      </c>
      <c r="B95">
        <f t="shared" si="8"/>
        <v>55</v>
      </c>
      <c r="C95">
        <f t="shared" si="9"/>
        <v>55</v>
      </c>
      <c r="D95">
        <f t="shared" si="10"/>
        <v>14</v>
      </c>
      <c r="E95" t="s">
        <v>426</v>
      </c>
      <c r="F95">
        <v>9</v>
      </c>
      <c r="G95">
        <v>15</v>
      </c>
      <c r="H95">
        <v>17</v>
      </c>
      <c r="I95">
        <v>14</v>
      </c>
      <c r="L95" t="s">
        <v>2743</v>
      </c>
      <c r="M95" t="s">
        <v>2813</v>
      </c>
      <c r="N95" t="s">
        <v>2744</v>
      </c>
      <c r="O95" t="s">
        <v>2745</v>
      </c>
      <c r="P95" t="s">
        <v>2746</v>
      </c>
      <c r="Q95">
        <f t="shared" si="11"/>
        <v>5505514</v>
      </c>
      <c r="R95">
        <f t="shared" si="12"/>
        <v>93</v>
      </c>
      <c r="S95">
        <f t="shared" si="13"/>
        <v>93</v>
      </c>
    </row>
    <row r="96" spans="1:19" ht="12.75">
      <c r="A96">
        <f t="shared" si="7"/>
        <v>94</v>
      </c>
      <c r="B96">
        <f t="shared" si="8"/>
        <v>54</v>
      </c>
      <c r="C96">
        <f t="shared" si="9"/>
        <v>65</v>
      </c>
      <c r="D96">
        <f t="shared" si="10"/>
        <v>15</v>
      </c>
      <c r="E96">
        <v>15</v>
      </c>
      <c r="F96">
        <v>12</v>
      </c>
      <c r="G96">
        <v>12</v>
      </c>
      <c r="H96">
        <v>11</v>
      </c>
      <c r="I96">
        <v>15</v>
      </c>
      <c r="L96" t="s">
        <v>1491</v>
      </c>
      <c r="M96" t="s">
        <v>2902</v>
      </c>
      <c r="N96" t="s">
        <v>1492</v>
      </c>
      <c r="O96" t="s">
        <v>1493</v>
      </c>
      <c r="P96" t="s">
        <v>1163</v>
      </c>
      <c r="Q96">
        <f t="shared" si="11"/>
        <v>5406515</v>
      </c>
      <c r="R96">
        <f t="shared" si="12"/>
        <v>94</v>
      </c>
      <c r="S96">
        <f t="shared" si="13"/>
        <v>94</v>
      </c>
    </row>
    <row r="97" spans="1:19" ht="12.75">
      <c r="A97">
        <f t="shared" si="7"/>
        <v>95</v>
      </c>
      <c r="B97">
        <f t="shared" si="8"/>
        <v>54</v>
      </c>
      <c r="C97">
        <f t="shared" si="9"/>
        <v>64</v>
      </c>
      <c r="D97">
        <f t="shared" si="10"/>
        <v>10</v>
      </c>
      <c r="E97">
        <v>17</v>
      </c>
      <c r="F97">
        <v>10</v>
      </c>
      <c r="G97">
        <v>11</v>
      </c>
      <c r="H97">
        <v>16</v>
      </c>
      <c r="I97">
        <v>10</v>
      </c>
      <c r="L97" t="s">
        <v>2429</v>
      </c>
      <c r="M97" t="s">
        <v>2838</v>
      </c>
      <c r="N97" t="s">
        <v>2430</v>
      </c>
      <c r="O97" t="s">
        <v>2431</v>
      </c>
      <c r="P97" t="s">
        <v>3124</v>
      </c>
      <c r="Q97">
        <f t="shared" si="11"/>
        <v>5406410</v>
      </c>
      <c r="R97">
        <f t="shared" si="12"/>
        <v>95</v>
      </c>
      <c r="S97">
        <f t="shared" si="13"/>
        <v>95</v>
      </c>
    </row>
    <row r="98" spans="1:19" ht="12.75">
      <c r="A98">
        <f t="shared" si="7"/>
        <v>96</v>
      </c>
      <c r="B98">
        <f t="shared" si="8"/>
        <v>54</v>
      </c>
      <c r="C98">
        <f t="shared" si="9"/>
        <v>63</v>
      </c>
      <c r="D98">
        <f t="shared" si="10"/>
        <v>11</v>
      </c>
      <c r="E98">
        <v>14</v>
      </c>
      <c r="F98">
        <v>9</v>
      </c>
      <c r="G98">
        <v>11</v>
      </c>
      <c r="H98">
        <v>18</v>
      </c>
      <c r="I98">
        <v>11</v>
      </c>
      <c r="L98" t="s">
        <v>2477</v>
      </c>
      <c r="M98" t="s">
        <v>3073</v>
      </c>
      <c r="N98" t="s">
        <v>2478</v>
      </c>
      <c r="O98" t="s">
        <v>2479</v>
      </c>
      <c r="Q98">
        <f t="shared" si="11"/>
        <v>5406311</v>
      </c>
      <c r="R98">
        <f t="shared" si="12"/>
        <v>96</v>
      </c>
      <c r="S98">
        <f t="shared" si="13"/>
        <v>96</v>
      </c>
    </row>
    <row r="99" spans="1:19" ht="12.75">
      <c r="A99">
        <f t="shared" si="7"/>
        <v>97</v>
      </c>
      <c r="B99">
        <f t="shared" si="8"/>
        <v>54</v>
      </c>
      <c r="C99">
        <f t="shared" si="9"/>
        <v>62</v>
      </c>
      <c r="D99">
        <f t="shared" si="10"/>
        <v>15</v>
      </c>
      <c r="E99">
        <v>15</v>
      </c>
      <c r="F99">
        <v>8</v>
      </c>
      <c r="G99">
        <v>14</v>
      </c>
      <c r="H99">
        <v>10</v>
      </c>
      <c r="I99">
        <v>15</v>
      </c>
      <c r="L99" t="s">
        <v>316</v>
      </c>
      <c r="M99" t="s">
        <v>2851</v>
      </c>
      <c r="N99" t="s">
        <v>317</v>
      </c>
      <c r="O99" t="s">
        <v>318</v>
      </c>
      <c r="Q99">
        <f t="shared" si="11"/>
        <v>5406215</v>
      </c>
      <c r="R99">
        <f t="shared" si="12"/>
        <v>97</v>
      </c>
      <c r="S99">
        <f t="shared" si="13"/>
        <v>97</v>
      </c>
    </row>
    <row r="100" spans="1:19" ht="12.75">
      <c r="A100">
        <f t="shared" si="7"/>
        <v>98</v>
      </c>
      <c r="B100">
        <f t="shared" si="8"/>
        <v>54</v>
      </c>
      <c r="C100">
        <f t="shared" si="9"/>
        <v>61</v>
      </c>
      <c r="D100">
        <f t="shared" si="10"/>
        <v>12</v>
      </c>
      <c r="E100">
        <v>15</v>
      </c>
      <c r="F100">
        <v>7</v>
      </c>
      <c r="G100">
        <v>9</v>
      </c>
      <c r="H100">
        <v>18</v>
      </c>
      <c r="I100">
        <v>12</v>
      </c>
      <c r="L100" t="s">
        <v>3725</v>
      </c>
      <c r="M100" t="s">
        <v>989</v>
      </c>
      <c r="N100" t="s">
        <v>3726</v>
      </c>
      <c r="O100" t="s">
        <v>3727</v>
      </c>
      <c r="P100" t="s">
        <v>3728</v>
      </c>
      <c r="Q100">
        <f t="shared" si="11"/>
        <v>5406112</v>
      </c>
      <c r="R100">
        <f t="shared" si="12"/>
        <v>98</v>
      </c>
      <c r="S100">
        <f t="shared" si="13"/>
        <v>98</v>
      </c>
    </row>
    <row r="101" spans="1:19" ht="12.75">
      <c r="A101">
        <f t="shared" si="7"/>
        <v>99</v>
      </c>
      <c r="B101">
        <f t="shared" si="8"/>
        <v>54</v>
      </c>
      <c r="C101">
        <f t="shared" si="9"/>
        <v>61</v>
      </c>
      <c r="D101">
        <f t="shared" si="10"/>
        <v>11</v>
      </c>
      <c r="E101">
        <v>16</v>
      </c>
      <c r="F101">
        <v>7</v>
      </c>
      <c r="G101">
        <v>11</v>
      </c>
      <c r="H101">
        <v>16</v>
      </c>
      <c r="I101">
        <v>11</v>
      </c>
      <c r="L101" t="s">
        <v>2261</v>
      </c>
      <c r="M101" t="s">
        <v>3102</v>
      </c>
      <c r="N101" t="s">
        <v>2262</v>
      </c>
      <c r="O101" t="s">
        <v>2263</v>
      </c>
      <c r="P101" t="s">
        <v>2264</v>
      </c>
      <c r="Q101">
        <f t="shared" si="11"/>
        <v>5406111</v>
      </c>
      <c r="R101">
        <f t="shared" si="12"/>
        <v>99</v>
      </c>
      <c r="S101">
        <f t="shared" si="13"/>
        <v>99</v>
      </c>
    </row>
    <row r="102" spans="1:19" ht="12.75">
      <c r="A102">
        <f t="shared" si="7"/>
        <v>100</v>
      </c>
      <c r="B102">
        <f t="shared" si="8"/>
        <v>54</v>
      </c>
      <c r="C102">
        <f t="shared" si="9"/>
        <v>60</v>
      </c>
      <c r="D102">
        <f t="shared" si="10"/>
        <v>18</v>
      </c>
      <c r="E102">
        <v>13</v>
      </c>
      <c r="F102">
        <v>10</v>
      </c>
      <c r="G102">
        <v>6</v>
      </c>
      <c r="H102">
        <v>13</v>
      </c>
      <c r="I102">
        <v>18</v>
      </c>
      <c r="L102" t="s">
        <v>2716</v>
      </c>
      <c r="M102" t="s">
        <v>2768</v>
      </c>
      <c r="N102" t="s">
        <v>2717</v>
      </c>
      <c r="O102" t="s">
        <v>2718</v>
      </c>
      <c r="P102" t="s">
        <v>2971</v>
      </c>
      <c r="Q102">
        <f t="shared" si="11"/>
        <v>5406018</v>
      </c>
      <c r="R102">
        <f t="shared" si="12"/>
        <v>100</v>
      </c>
      <c r="S102">
        <f t="shared" si="13"/>
        <v>100</v>
      </c>
    </row>
    <row r="103" spans="1:19" ht="12.75">
      <c r="A103">
        <f t="shared" si="7"/>
        <v>101</v>
      </c>
      <c r="B103">
        <f t="shared" si="8"/>
        <v>53</v>
      </c>
      <c r="C103">
        <f t="shared" si="9"/>
        <v>62</v>
      </c>
      <c r="D103">
        <f t="shared" si="10"/>
        <v>16</v>
      </c>
      <c r="E103">
        <v>12</v>
      </c>
      <c r="F103">
        <v>14</v>
      </c>
      <c r="G103">
        <v>9</v>
      </c>
      <c r="H103">
        <v>11</v>
      </c>
      <c r="I103">
        <v>16</v>
      </c>
      <c r="L103" t="s">
        <v>2170</v>
      </c>
      <c r="M103" t="s">
        <v>3090</v>
      </c>
      <c r="N103" t="s">
        <v>2171</v>
      </c>
      <c r="O103" t="s">
        <v>2172</v>
      </c>
      <c r="P103" t="s">
        <v>3093</v>
      </c>
      <c r="Q103">
        <f t="shared" si="11"/>
        <v>5306216</v>
      </c>
      <c r="R103">
        <f t="shared" si="12"/>
        <v>101</v>
      </c>
      <c r="S103">
        <f t="shared" si="13"/>
        <v>101</v>
      </c>
    </row>
    <row r="104" spans="1:19" ht="12.75">
      <c r="A104">
        <f t="shared" si="7"/>
        <v>102</v>
      </c>
      <c r="B104">
        <f t="shared" si="8"/>
        <v>53</v>
      </c>
      <c r="C104">
        <f t="shared" si="9"/>
        <v>62</v>
      </c>
      <c r="D104">
        <f t="shared" si="10"/>
        <v>14</v>
      </c>
      <c r="E104">
        <v>14</v>
      </c>
      <c r="F104">
        <v>9</v>
      </c>
      <c r="G104">
        <v>12</v>
      </c>
      <c r="H104">
        <v>13</v>
      </c>
      <c r="I104">
        <v>14</v>
      </c>
      <c r="L104" t="s">
        <v>3817</v>
      </c>
      <c r="M104" t="s">
        <v>2846</v>
      </c>
      <c r="N104" t="s">
        <v>3818</v>
      </c>
      <c r="O104" t="s">
        <v>3819</v>
      </c>
      <c r="P104" t="s">
        <v>3820</v>
      </c>
      <c r="Q104">
        <f t="shared" si="11"/>
        <v>5306214</v>
      </c>
      <c r="R104">
        <f t="shared" si="12"/>
        <v>102</v>
      </c>
      <c r="S104">
        <f t="shared" si="13"/>
        <v>102</v>
      </c>
    </row>
    <row r="105" spans="1:19" ht="12.75">
      <c r="A105">
        <f t="shared" si="7"/>
        <v>103</v>
      </c>
      <c r="B105">
        <f t="shared" si="8"/>
        <v>53</v>
      </c>
      <c r="C105">
        <f t="shared" si="9"/>
        <v>62</v>
      </c>
      <c r="D105">
        <f t="shared" si="10"/>
        <v>12</v>
      </c>
      <c r="E105">
        <v>11</v>
      </c>
      <c r="F105">
        <v>9</v>
      </c>
      <c r="G105">
        <v>16</v>
      </c>
      <c r="H105">
        <v>14</v>
      </c>
      <c r="I105">
        <v>12</v>
      </c>
      <c r="L105" t="s">
        <v>642</v>
      </c>
      <c r="M105" t="s">
        <v>446</v>
      </c>
      <c r="N105" t="s">
        <v>643</v>
      </c>
      <c r="O105" t="s">
        <v>644</v>
      </c>
      <c r="P105" t="s">
        <v>645</v>
      </c>
      <c r="Q105">
        <f t="shared" si="11"/>
        <v>5306212</v>
      </c>
      <c r="R105">
        <f t="shared" si="12"/>
        <v>103</v>
      </c>
      <c r="S105">
        <f t="shared" si="13"/>
        <v>103</v>
      </c>
    </row>
    <row r="106" spans="1:19" ht="12.75">
      <c r="A106">
        <f t="shared" si="7"/>
        <v>104</v>
      </c>
      <c r="B106">
        <f t="shared" si="8"/>
        <v>53</v>
      </c>
      <c r="C106">
        <f t="shared" si="9"/>
        <v>62</v>
      </c>
      <c r="D106">
        <f t="shared" si="10"/>
        <v>10</v>
      </c>
      <c r="E106">
        <v>18</v>
      </c>
      <c r="F106">
        <v>9</v>
      </c>
      <c r="G106">
        <v>13</v>
      </c>
      <c r="H106">
        <v>12</v>
      </c>
      <c r="I106">
        <v>10</v>
      </c>
      <c r="L106" t="s">
        <v>3980</v>
      </c>
      <c r="M106" t="s">
        <v>3981</v>
      </c>
      <c r="N106" t="s">
        <v>3982</v>
      </c>
      <c r="O106" t="s">
        <v>3983</v>
      </c>
      <c r="Q106">
        <f t="shared" si="11"/>
        <v>5306210</v>
      </c>
      <c r="R106">
        <f t="shared" si="12"/>
        <v>104</v>
      </c>
      <c r="S106">
        <f t="shared" si="13"/>
        <v>104</v>
      </c>
    </row>
    <row r="107" spans="1:19" ht="12.75">
      <c r="A107">
        <f t="shared" si="7"/>
        <v>105</v>
      </c>
      <c r="B107">
        <f t="shared" si="8"/>
        <v>53</v>
      </c>
      <c r="C107">
        <f t="shared" si="9"/>
        <v>61</v>
      </c>
      <c r="D107">
        <f t="shared" si="10"/>
        <v>13</v>
      </c>
      <c r="E107">
        <v>10</v>
      </c>
      <c r="F107">
        <v>8</v>
      </c>
      <c r="G107">
        <v>12</v>
      </c>
      <c r="H107">
        <v>18</v>
      </c>
      <c r="I107">
        <v>13</v>
      </c>
      <c r="L107" t="s">
        <v>518</v>
      </c>
      <c r="M107" t="s">
        <v>2768</v>
      </c>
      <c r="N107" t="s">
        <v>519</v>
      </c>
      <c r="O107" t="s">
        <v>520</v>
      </c>
      <c r="P107" t="s">
        <v>354</v>
      </c>
      <c r="Q107">
        <f t="shared" si="11"/>
        <v>5306113</v>
      </c>
      <c r="R107">
        <f t="shared" si="12"/>
        <v>105</v>
      </c>
      <c r="S107">
        <f t="shared" si="13"/>
        <v>105</v>
      </c>
    </row>
    <row r="108" spans="1:19" ht="12.75">
      <c r="A108">
        <f t="shared" si="7"/>
        <v>106</v>
      </c>
      <c r="B108">
        <f t="shared" si="8"/>
        <v>53</v>
      </c>
      <c r="C108">
        <f t="shared" si="9"/>
        <v>61</v>
      </c>
      <c r="D108">
        <f t="shared" si="10"/>
        <v>10</v>
      </c>
      <c r="E108">
        <v>15</v>
      </c>
      <c r="F108">
        <v>14</v>
      </c>
      <c r="G108">
        <v>8</v>
      </c>
      <c r="H108">
        <v>14</v>
      </c>
      <c r="I108">
        <v>10</v>
      </c>
      <c r="L108" t="s">
        <v>604</v>
      </c>
      <c r="M108" t="s">
        <v>3756</v>
      </c>
      <c r="N108" t="s">
        <v>605</v>
      </c>
      <c r="O108" t="s">
        <v>606</v>
      </c>
      <c r="P108" t="s">
        <v>607</v>
      </c>
      <c r="Q108">
        <f t="shared" si="11"/>
        <v>5306110</v>
      </c>
      <c r="R108">
        <f t="shared" si="12"/>
        <v>106</v>
      </c>
      <c r="S108">
        <f t="shared" si="13"/>
        <v>106</v>
      </c>
    </row>
    <row r="109" spans="1:19" ht="12.75">
      <c r="A109">
        <f t="shared" si="7"/>
        <v>107</v>
      </c>
      <c r="B109">
        <f t="shared" si="8"/>
        <v>53</v>
      </c>
      <c r="C109">
        <f t="shared" si="9"/>
        <v>60</v>
      </c>
      <c r="D109">
        <f t="shared" si="10"/>
        <v>11</v>
      </c>
      <c r="E109">
        <v>15</v>
      </c>
      <c r="F109">
        <v>7</v>
      </c>
      <c r="G109">
        <v>11</v>
      </c>
      <c r="H109">
        <v>16</v>
      </c>
      <c r="I109">
        <v>11</v>
      </c>
      <c r="L109" t="s">
        <v>2393</v>
      </c>
      <c r="M109" t="s">
        <v>2394</v>
      </c>
      <c r="N109" t="s">
        <v>2395</v>
      </c>
      <c r="O109" t="s">
        <v>2396</v>
      </c>
      <c r="P109" t="s">
        <v>2397</v>
      </c>
      <c r="Q109">
        <f t="shared" si="11"/>
        <v>5306011</v>
      </c>
      <c r="R109">
        <f t="shared" si="12"/>
        <v>107</v>
      </c>
      <c r="S109">
        <f t="shared" si="13"/>
        <v>107</v>
      </c>
    </row>
    <row r="110" spans="1:19" ht="12.75">
      <c r="A110">
        <f t="shared" si="7"/>
        <v>108</v>
      </c>
      <c r="B110">
        <f t="shared" si="8"/>
        <v>53</v>
      </c>
      <c r="C110">
        <f t="shared" si="9"/>
        <v>59</v>
      </c>
      <c r="D110">
        <f t="shared" si="10"/>
        <v>6</v>
      </c>
      <c r="E110">
        <v>12</v>
      </c>
      <c r="F110">
        <v>11</v>
      </c>
      <c r="G110">
        <v>13</v>
      </c>
      <c r="H110">
        <v>17</v>
      </c>
      <c r="I110">
        <v>6</v>
      </c>
      <c r="L110" t="s">
        <v>4138</v>
      </c>
      <c r="M110" t="s">
        <v>3191</v>
      </c>
      <c r="N110" t="s">
        <v>4139</v>
      </c>
      <c r="P110" t="s">
        <v>4131</v>
      </c>
      <c r="Q110">
        <f t="shared" si="11"/>
        <v>5305906</v>
      </c>
      <c r="R110">
        <f t="shared" si="12"/>
        <v>108</v>
      </c>
      <c r="S110">
        <f t="shared" si="13"/>
        <v>108</v>
      </c>
    </row>
    <row r="111" spans="1:19" ht="12.75">
      <c r="A111">
        <f t="shared" si="7"/>
        <v>109</v>
      </c>
      <c r="B111">
        <f t="shared" si="8"/>
        <v>53</v>
      </c>
      <c r="C111">
        <f t="shared" si="9"/>
        <v>53</v>
      </c>
      <c r="D111">
        <f t="shared" si="10"/>
        <v>14</v>
      </c>
      <c r="E111" t="s">
        <v>426</v>
      </c>
      <c r="F111">
        <v>10</v>
      </c>
      <c r="G111">
        <v>12</v>
      </c>
      <c r="H111">
        <v>17</v>
      </c>
      <c r="I111">
        <v>14</v>
      </c>
      <c r="L111" t="s">
        <v>3853</v>
      </c>
      <c r="M111" t="s">
        <v>446</v>
      </c>
      <c r="N111" t="s">
        <v>3854</v>
      </c>
      <c r="O111" t="s">
        <v>3855</v>
      </c>
      <c r="P111" t="s">
        <v>3856</v>
      </c>
      <c r="Q111">
        <f t="shared" si="11"/>
        <v>5305314</v>
      </c>
      <c r="R111">
        <f t="shared" si="12"/>
        <v>109</v>
      </c>
      <c r="S111">
        <f t="shared" si="13"/>
        <v>109</v>
      </c>
    </row>
    <row r="112" spans="1:19" ht="12.75">
      <c r="A112">
        <f t="shared" si="7"/>
        <v>110</v>
      </c>
      <c r="B112">
        <f t="shared" si="8"/>
        <v>52</v>
      </c>
      <c r="C112">
        <f t="shared" si="9"/>
        <v>62</v>
      </c>
      <c r="D112">
        <f t="shared" si="10"/>
        <v>13</v>
      </c>
      <c r="E112">
        <v>12</v>
      </c>
      <c r="F112">
        <v>10</v>
      </c>
      <c r="G112">
        <v>11</v>
      </c>
      <c r="H112">
        <v>16</v>
      </c>
      <c r="I112">
        <v>13</v>
      </c>
      <c r="L112" t="s">
        <v>3941</v>
      </c>
      <c r="M112" t="s">
        <v>3756</v>
      </c>
      <c r="N112" t="s">
        <v>3942</v>
      </c>
      <c r="O112" t="s">
        <v>3943</v>
      </c>
      <c r="P112" t="s">
        <v>3944</v>
      </c>
      <c r="Q112">
        <f t="shared" si="11"/>
        <v>5206213</v>
      </c>
      <c r="R112">
        <f t="shared" si="12"/>
        <v>110</v>
      </c>
      <c r="S112">
        <f t="shared" si="13"/>
        <v>110</v>
      </c>
    </row>
    <row r="113" spans="1:19" ht="12.75">
      <c r="A113">
        <f t="shared" si="7"/>
        <v>111</v>
      </c>
      <c r="B113">
        <f t="shared" si="8"/>
        <v>52</v>
      </c>
      <c r="C113">
        <f t="shared" si="9"/>
        <v>61</v>
      </c>
      <c r="D113">
        <f t="shared" si="10"/>
        <v>14</v>
      </c>
      <c r="E113">
        <v>9</v>
      </c>
      <c r="F113">
        <v>9</v>
      </c>
      <c r="G113">
        <v>13</v>
      </c>
      <c r="H113">
        <v>16</v>
      </c>
      <c r="I113">
        <v>14</v>
      </c>
      <c r="L113" t="s">
        <v>480</v>
      </c>
      <c r="M113" t="s">
        <v>3077</v>
      </c>
      <c r="N113" t="s">
        <v>481</v>
      </c>
      <c r="O113" t="s">
        <v>482</v>
      </c>
      <c r="Q113">
        <f t="shared" si="11"/>
        <v>5206114</v>
      </c>
      <c r="R113">
        <f t="shared" si="12"/>
        <v>111</v>
      </c>
      <c r="S113">
        <f t="shared" si="13"/>
        <v>111</v>
      </c>
    </row>
    <row r="114" spans="1:19" ht="12.75">
      <c r="A114">
        <f t="shared" si="7"/>
        <v>112</v>
      </c>
      <c r="B114">
        <f t="shared" si="8"/>
        <v>52</v>
      </c>
      <c r="C114">
        <f t="shared" si="9"/>
        <v>60</v>
      </c>
      <c r="D114">
        <f t="shared" si="10"/>
        <v>13</v>
      </c>
      <c r="E114">
        <v>15</v>
      </c>
      <c r="F114">
        <v>8</v>
      </c>
      <c r="G114">
        <v>9</v>
      </c>
      <c r="H114">
        <v>15</v>
      </c>
      <c r="I114">
        <v>13</v>
      </c>
      <c r="L114" t="s">
        <v>85</v>
      </c>
      <c r="M114" t="s">
        <v>451</v>
      </c>
      <c r="N114" t="s">
        <v>86</v>
      </c>
      <c r="O114" t="s">
        <v>87</v>
      </c>
      <c r="P114" t="s">
        <v>3178</v>
      </c>
      <c r="Q114">
        <f t="shared" si="11"/>
        <v>5206013</v>
      </c>
      <c r="R114">
        <f t="shared" si="12"/>
        <v>112</v>
      </c>
      <c r="S114">
        <f t="shared" si="13"/>
        <v>112</v>
      </c>
    </row>
    <row r="115" spans="1:19" ht="12.75">
      <c r="A115">
        <f t="shared" si="7"/>
        <v>113</v>
      </c>
      <c r="B115">
        <f t="shared" si="8"/>
        <v>52</v>
      </c>
      <c r="C115">
        <f t="shared" si="9"/>
        <v>59</v>
      </c>
      <c r="D115">
        <f t="shared" si="10"/>
        <v>13</v>
      </c>
      <c r="E115">
        <v>13</v>
      </c>
      <c r="F115">
        <v>7</v>
      </c>
      <c r="G115">
        <v>11</v>
      </c>
      <c r="H115">
        <v>15</v>
      </c>
      <c r="I115">
        <v>13</v>
      </c>
      <c r="L115" t="s">
        <v>3045</v>
      </c>
      <c r="M115" t="s">
        <v>2851</v>
      </c>
      <c r="N115" t="s">
        <v>3046</v>
      </c>
      <c r="O115" t="s">
        <v>3047</v>
      </c>
      <c r="Q115">
        <f t="shared" si="11"/>
        <v>5205913</v>
      </c>
      <c r="R115">
        <f t="shared" si="12"/>
        <v>113</v>
      </c>
      <c r="S115">
        <f t="shared" si="13"/>
        <v>113</v>
      </c>
    </row>
    <row r="116" spans="1:19" ht="12.75">
      <c r="A116">
        <f t="shared" si="7"/>
        <v>114</v>
      </c>
      <c r="B116">
        <f t="shared" si="8"/>
        <v>52</v>
      </c>
      <c r="C116">
        <f t="shared" si="9"/>
        <v>58</v>
      </c>
      <c r="D116">
        <f t="shared" si="10"/>
        <v>12</v>
      </c>
      <c r="E116">
        <v>6</v>
      </c>
      <c r="F116">
        <v>9</v>
      </c>
      <c r="G116">
        <v>13</v>
      </c>
      <c r="H116">
        <v>18</v>
      </c>
      <c r="I116">
        <v>12</v>
      </c>
      <c r="L116" t="s">
        <v>1723</v>
      </c>
      <c r="M116" t="s">
        <v>3171</v>
      </c>
      <c r="N116" t="s">
        <v>1724</v>
      </c>
      <c r="O116" t="s">
        <v>1725</v>
      </c>
      <c r="P116" t="s">
        <v>3174</v>
      </c>
      <c r="Q116">
        <f t="shared" si="11"/>
        <v>5205812</v>
      </c>
      <c r="R116">
        <f t="shared" si="12"/>
        <v>114</v>
      </c>
      <c r="S116">
        <f t="shared" si="13"/>
        <v>114</v>
      </c>
    </row>
    <row r="117" spans="1:19" ht="12.75">
      <c r="A117">
        <f t="shared" si="7"/>
        <v>115</v>
      </c>
      <c r="B117">
        <f t="shared" si="8"/>
        <v>52</v>
      </c>
      <c r="C117">
        <f t="shared" si="9"/>
        <v>52</v>
      </c>
      <c r="D117">
        <f t="shared" si="10"/>
        <v>9</v>
      </c>
      <c r="E117">
        <v>19</v>
      </c>
      <c r="F117">
        <v>13</v>
      </c>
      <c r="G117">
        <v>11</v>
      </c>
      <c r="H117" t="s">
        <v>426</v>
      </c>
      <c r="I117">
        <v>9</v>
      </c>
      <c r="L117" t="s">
        <v>103</v>
      </c>
      <c r="M117" t="s">
        <v>2039</v>
      </c>
      <c r="N117" t="s">
        <v>104</v>
      </c>
      <c r="O117" t="s">
        <v>105</v>
      </c>
      <c r="P117" t="s">
        <v>2042</v>
      </c>
      <c r="Q117">
        <f t="shared" si="11"/>
        <v>5205209</v>
      </c>
      <c r="R117">
        <f t="shared" si="12"/>
        <v>115</v>
      </c>
      <c r="S117">
        <f t="shared" si="13"/>
        <v>115</v>
      </c>
    </row>
    <row r="118" spans="1:19" ht="12.75">
      <c r="A118">
        <f t="shared" si="7"/>
        <v>116</v>
      </c>
      <c r="B118">
        <f t="shared" si="8"/>
        <v>51</v>
      </c>
      <c r="C118">
        <f t="shared" si="9"/>
        <v>61</v>
      </c>
      <c r="D118">
        <f t="shared" si="10"/>
        <v>14</v>
      </c>
      <c r="E118">
        <v>10</v>
      </c>
      <c r="F118">
        <v>14</v>
      </c>
      <c r="G118">
        <v>10</v>
      </c>
      <c r="H118">
        <v>13</v>
      </c>
      <c r="I118">
        <v>14</v>
      </c>
      <c r="L118" t="s">
        <v>2249</v>
      </c>
      <c r="M118" t="s">
        <v>2250</v>
      </c>
      <c r="N118" t="s">
        <v>2251</v>
      </c>
      <c r="O118" t="s">
        <v>2252</v>
      </c>
      <c r="P118" t="s">
        <v>2253</v>
      </c>
      <c r="Q118">
        <f t="shared" si="11"/>
        <v>5106114</v>
      </c>
      <c r="R118">
        <f t="shared" si="12"/>
        <v>116</v>
      </c>
      <c r="S118">
        <f t="shared" si="13"/>
        <v>116</v>
      </c>
    </row>
    <row r="119" spans="1:19" ht="12.75">
      <c r="A119">
        <f t="shared" si="7"/>
        <v>117</v>
      </c>
      <c r="B119">
        <f t="shared" si="8"/>
        <v>51</v>
      </c>
      <c r="C119">
        <f t="shared" si="9"/>
        <v>59</v>
      </c>
      <c r="D119">
        <f t="shared" si="10"/>
        <v>13</v>
      </c>
      <c r="E119">
        <v>14</v>
      </c>
      <c r="F119">
        <v>8</v>
      </c>
      <c r="G119">
        <v>9</v>
      </c>
      <c r="H119">
        <v>15</v>
      </c>
      <c r="I119">
        <v>13</v>
      </c>
      <c r="L119" t="s">
        <v>2703</v>
      </c>
      <c r="M119" t="s">
        <v>2777</v>
      </c>
      <c r="N119" t="s">
        <v>2704</v>
      </c>
      <c r="Q119">
        <f t="shared" si="11"/>
        <v>5105913</v>
      </c>
      <c r="R119">
        <f t="shared" si="12"/>
        <v>117</v>
      </c>
      <c r="S119">
        <f t="shared" si="13"/>
        <v>117</v>
      </c>
    </row>
    <row r="120" spans="1:19" ht="12.75">
      <c r="A120">
        <f t="shared" si="7"/>
        <v>118</v>
      </c>
      <c r="B120">
        <f t="shared" si="8"/>
        <v>51</v>
      </c>
      <c r="C120">
        <f t="shared" si="9"/>
        <v>59</v>
      </c>
      <c r="D120">
        <f t="shared" si="10"/>
        <v>12</v>
      </c>
      <c r="E120">
        <v>11</v>
      </c>
      <c r="F120">
        <v>8</v>
      </c>
      <c r="G120">
        <v>12</v>
      </c>
      <c r="H120">
        <v>16</v>
      </c>
      <c r="I120">
        <v>12</v>
      </c>
      <c r="L120" t="s">
        <v>1296</v>
      </c>
      <c r="M120" t="s">
        <v>3112</v>
      </c>
      <c r="N120" t="s">
        <v>1297</v>
      </c>
      <c r="O120" t="s">
        <v>1298</v>
      </c>
      <c r="P120" t="s">
        <v>1299</v>
      </c>
      <c r="Q120">
        <f t="shared" si="11"/>
        <v>5105912</v>
      </c>
      <c r="R120">
        <f t="shared" si="12"/>
        <v>118</v>
      </c>
      <c r="S120">
        <f t="shared" si="13"/>
        <v>118</v>
      </c>
    </row>
    <row r="121" spans="1:19" ht="12.75">
      <c r="A121">
        <f t="shared" si="7"/>
        <v>119</v>
      </c>
      <c r="B121">
        <f t="shared" si="8"/>
        <v>51</v>
      </c>
      <c r="C121">
        <f t="shared" si="9"/>
        <v>59</v>
      </c>
      <c r="D121">
        <f t="shared" si="10"/>
        <v>10</v>
      </c>
      <c r="E121">
        <v>15</v>
      </c>
      <c r="F121">
        <v>8</v>
      </c>
      <c r="G121">
        <v>13</v>
      </c>
      <c r="H121">
        <v>13</v>
      </c>
      <c r="I121">
        <v>10</v>
      </c>
      <c r="L121" t="s">
        <v>2620</v>
      </c>
      <c r="M121" t="s">
        <v>3077</v>
      </c>
      <c r="N121" t="s">
        <v>2621</v>
      </c>
      <c r="O121" t="s">
        <v>2622</v>
      </c>
      <c r="Q121">
        <f t="shared" si="11"/>
        <v>5105910</v>
      </c>
      <c r="R121">
        <f t="shared" si="12"/>
        <v>119</v>
      </c>
      <c r="S121">
        <f t="shared" si="13"/>
        <v>119</v>
      </c>
    </row>
    <row r="122" spans="1:19" ht="12.75">
      <c r="A122" t="str">
        <f t="shared" si="7"/>
        <v>120-121</v>
      </c>
      <c r="B122">
        <f t="shared" si="8"/>
        <v>51</v>
      </c>
      <c r="C122">
        <f t="shared" si="9"/>
        <v>51</v>
      </c>
      <c r="D122">
        <f t="shared" si="10"/>
        <v>15</v>
      </c>
      <c r="E122">
        <v>10</v>
      </c>
      <c r="F122">
        <v>7</v>
      </c>
      <c r="G122" t="s">
        <v>426</v>
      </c>
      <c r="H122">
        <v>19</v>
      </c>
      <c r="I122">
        <v>15</v>
      </c>
      <c r="L122" t="s">
        <v>437</v>
      </c>
      <c r="M122" t="s">
        <v>438</v>
      </c>
      <c r="N122" t="s">
        <v>439</v>
      </c>
      <c r="O122" t="s">
        <v>440</v>
      </c>
      <c r="Q122">
        <f t="shared" si="11"/>
        <v>5105115</v>
      </c>
      <c r="R122">
        <f t="shared" si="12"/>
        <v>120</v>
      </c>
      <c r="S122">
        <f t="shared" si="13"/>
        <v>121</v>
      </c>
    </row>
    <row r="123" spans="1:19" ht="12.75">
      <c r="A123" t="str">
        <f t="shared" si="7"/>
        <v>120-121</v>
      </c>
      <c r="B123">
        <f t="shared" si="8"/>
        <v>51</v>
      </c>
      <c r="C123">
        <f t="shared" si="9"/>
        <v>51</v>
      </c>
      <c r="D123">
        <f t="shared" si="10"/>
        <v>15</v>
      </c>
      <c r="E123">
        <v>16</v>
      </c>
      <c r="F123">
        <v>11</v>
      </c>
      <c r="G123">
        <v>9</v>
      </c>
      <c r="H123" t="s">
        <v>426</v>
      </c>
      <c r="I123">
        <v>15</v>
      </c>
      <c r="L123" t="s">
        <v>35</v>
      </c>
      <c r="M123" t="s">
        <v>1049</v>
      </c>
      <c r="N123" t="s">
        <v>36</v>
      </c>
      <c r="O123" t="s">
        <v>37</v>
      </c>
      <c r="P123" t="s">
        <v>1051</v>
      </c>
      <c r="Q123">
        <f t="shared" si="11"/>
        <v>5105115</v>
      </c>
      <c r="R123">
        <f t="shared" si="12"/>
        <v>120</v>
      </c>
      <c r="S123">
        <f t="shared" si="13"/>
        <v>121</v>
      </c>
    </row>
    <row r="124" spans="1:19" ht="12.75">
      <c r="A124">
        <f t="shared" si="7"/>
        <v>122</v>
      </c>
      <c r="B124">
        <f t="shared" si="8"/>
        <v>51</v>
      </c>
      <c r="C124">
        <f t="shared" si="9"/>
        <v>51</v>
      </c>
      <c r="D124">
        <f t="shared" si="10"/>
        <v>14</v>
      </c>
      <c r="E124">
        <v>13</v>
      </c>
      <c r="F124">
        <v>9</v>
      </c>
      <c r="G124">
        <v>15</v>
      </c>
      <c r="H124" t="s">
        <v>426</v>
      </c>
      <c r="I124">
        <v>14</v>
      </c>
      <c r="L124" t="s">
        <v>20</v>
      </c>
      <c r="M124" t="s">
        <v>3059</v>
      </c>
      <c r="N124" t="s">
        <v>21</v>
      </c>
      <c r="O124" t="s">
        <v>22</v>
      </c>
      <c r="P124" t="s">
        <v>23</v>
      </c>
      <c r="Q124">
        <f t="shared" si="11"/>
        <v>5105114</v>
      </c>
      <c r="R124">
        <f t="shared" si="12"/>
        <v>122</v>
      </c>
      <c r="S124">
        <f t="shared" si="13"/>
        <v>122</v>
      </c>
    </row>
    <row r="125" spans="1:19" ht="12.75">
      <c r="A125">
        <f t="shared" si="7"/>
        <v>123</v>
      </c>
      <c r="B125">
        <f t="shared" si="8"/>
        <v>50</v>
      </c>
      <c r="C125">
        <f t="shared" si="9"/>
        <v>59</v>
      </c>
      <c r="D125">
        <f t="shared" si="10"/>
        <v>13</v>
      </c>
      <c r="E125">
        <v>13</v>
      </c>
      <c r="F125">
        <v>9</v>
      </c>
      <c r="G125">
        <v>15</v>
      </c>
      <c r="H125">
        <v>9</v>
      </c>
      <c r="I125">
        <v>13</v>
      </c>
      <c r="L125" t="s">
        <v>3742</v>
      </c>
      <c r="M125" t="s">
        <v>1194</v>
      </c>
      <c r="N125" t="s">
        <v>3743</v>
      </c>
      <c r="O125" t="s">
        <v>3744</v>
      </c>
      <c r="P125" t="s">
        <v>3745</v>
      </c>
      <c r="Q125">
        <f t="shared" si="11"/>
        <v>5005913</v>
      </c>
      <c r="R125">
        <f t="shared" si="12"/>
        <v>123</v>
      </c>
      <c r="S125">
        <f t="shared" si="13"/>
        <v>123</v>
      </c>
    </row>
    <row r="126" spans="1:19" ht="12.75">
      <c r="A126">
        <f t="shared" si="7"/>
        <v>124</v>
      </c>
      <c r="B126">
        <f t="shared" si="8"/>
        <v>50</v>
      </c>
      <c r="C126">
        <f t="shared" si="9"/>
        <v>59</v>
      </c>
      <c r="D126">
        <f t="shared" si="10"/>
        <v>9</v>
      </c>
      <c r="E126">
        <v>14</v>
      </c>
      <c r="F126">
        <v>13</v>
      </c>
      <c r="G126">
        <v>12</v>
      </c>
      <c r="H126">
        <v>11</v>
      </c>
      <c r="I126">
        <v>9</v>
      </c>
      <c r="L126" t="s">
        <v>782</v>
      </c>
      <c r="M126" t="s">
        <v>2981</v>
      </c>
      <c r="N126" t="s">
        <v>783</v>
      </c>
      <c r="O126" t="s">
        <v>784</v>
      </c>
      <c r="P126" t="s">
        <v>4073</v>
      </c>
      <c r="Q126">
        <f t="shared" si="11"/>
        <v>5005909</v>
      </c>
      <c r="R126">
        <f t="shared" si="12"/>
        <v>124</v>
      </c>
      <c r="S126">
        <f t="shared" si="13"/>
        <v>124</v>
      </c>
    </row>
    <row r="127" spans="1:19" ht="12.75">
      <c r="A127">
        <f t="shared" si="7"/>
        <v>125</v>
      </c>
      <c r="B127">
        <f t="shared" si="8"/>
        <v>50</v>
      </c>
      <c r="C127">
        <f t="shared" si="9"/>
        <v>58</v>
      </c>
      <c r="D127">
        <f t="shared" si="10"/>
        <v>11</v>
      </c>
      <c r="E127">
        <v>13</v>
      </c>
      <c r="F127">
        <v>8</v>
      </c>
      <c r="G127">
        <v>14</v>
      </c>
      <c r="H127">
        <v>12</v>
      </c>
      <c r="I127">
        <v>11</v>
      </c>
      <c r="L127" t="s">
        <v>712</v>
      </c>
      <c r="M127" t="s">
        <v>3102</v>
      </c>
      <c r="N127" t="s">
        <v>713</v>
      </c>
      <c r="P127" t="s">
        <v>714</v>
      </c>
      <c r="Q127">
        <f t="shared" si="11"/>
        <v>5005811</v>
      </c>
      <c r="R127">
        <f t="shared" si="12"/>
        <v>125</v>
      </c>
      <c r="S127">
        <f t="shared" si="13"/>
        <v>125</v>
      </c>
    </row>
    <row r="128" spans="1:19" ht="12.75">
      <c r="A128">
        <f t="shared" si="7"/>
        <v>126</v>
      </c>
      <c r="B128">
        <f t="shared" si="8"/>
        <v>50</v>
      </c>
      <c r="C128">
        <f t="shared" si="9"/>
        <v>57</v>
      </c>
      <c r="D128">
        <f t="shared" si="10"/>
        <v>13</v>
      </c>
      <c r="E128">
        <v>17</v>
      </c>
      <c r="F128">
        <v>7</v>
      </c>
      <c r="G128">
        <v>8</v>
      </c>
      <c r="H128">
        <v>12</v>
      </c>
      <c r="I128">
        <v>13</v>
      </c>
      <c r="L128" t="s">
        <v>3780</v>
      </c>
      <c r="M128" t="s">
        <v>3073</v>
      </c>
      <c r="N128" t="s">
        <v>3781</v>
      </c>
      <c r="O128" t="s">
        <v>3782</v>
      </c>
      <c r="Q128">
        <f t="shared" si="11"/>
        <v>5005713</v>
      </c>
      <c r="R128">
        <f t="shared" si="12"/>
        <v>126</v>
      </c>
      <c r="S128">
        <f t="shared" si="13"/>
        <v>126</v>
      </c>
    </row>
    <row r="129" spans="1:19" ht="12.75">
      <c r="A129">
        <f t="shared" si="7"/>
        <v>127</v>
      </c>
      <c r="B129">
        <f t="shared" si="8"/>
        <v>50</v>
      </c>
      <c r="C129">
        <f t="shared" si="9"/>
        <v>56</v>
      </c>
      <c r="D129">
        <f t="shared" si="10"/>
        <v>6</v>
      </c>
      <c r="E129">
        <v>15</v>
      </c>
      <c r="F129">
        <v>7</v>
      </c>
      <c r="G129">
        <v>13</v>
      </c>
      <c r="H129">
        <v>15</v>
      </c>
      <c r="I129">
        <v>6</v>
      </c>
      <c r="L129" t="s">
        <v>752</v>
      </c>
      <c r="M129" t="s">
        <v>753</v>
      </c>
      <c r="N129" t="s">
        <v>754</v>
      </c>
      <c r="O129" t="s">
        <v>755</v>
      </c>
      <c r="P129" t="s">
        <v>756</v>
      </c>
      <c r="Q129">
        <f t="shared" si="11"/>
        <v>5005606</v>
      </c>
      <c r="R129">
        <f t="shared" si="12"/>
        <v>127</v>
      </c>
      <c r="S129">
        <f t="shared" si="13"/>
        <v>127</v>
      </c>
    </row>
    <row r="130" spans="1:19" ht="12.75">
      <c r="A130">
        <f t="shared" si="7"/>
        <v>128</v>
      </c>
      <c r="B130">
        <f t="shared" si="8"/>
        <v>50</v>
      </c>
      <c r="C130">
        <f t="shared" si="9"/>
        <v>55</v>
      </c>
      <c r="D130">
        <f t="shared" si="10"/>
        <v>12</v>
      </c>
      <c r="E130">
        <v>14</v>
      </c>
      <c r="F130">
        <v>5</v>
      </c>
      <c r="G130">
        <v>13</v>
      </c>
      <c r="H130">
        <v>11</v>
      </c>
      <c r="I130">
        <v>12</v>
      </c>
      <c r="L130" t="s">
        <v>1855</v>
      </c>
      <c r="M130" t="s">
        <v>2773</v>
      </c>
      <c r="N130" t="s">
        <v>1856</v>
      </c>
      <c r="O130" t="s">
        <v>1857</v>
      </c>
      <c r="Q130">
        <f t="shared" si="11"/>
        <v>5005512</v>
      </c>
      <c r="R130">
        <f t="shared" si="12"/>
        <v>128</v>
      </c>
      <c r="S130">
        <f t="shared" si="13"/>
        <v>128</v>
      </c>
    </row>
    <row r="131" spans="1:19" ht="12.75">
      <c r="A131">
        <f aca="true" t="shared" si="14" ref="A131:A194">IF(ISBLANK($L131),"",IF($R131=$S131,$R131,$R131&amp;"-"&amp;$S131))</f>
        <v>129</v>
      </c>
      <c r="B131">
        <f aca="true" t="shared" si="15" ref="B131:B194">$C131-MINA($E131:$I131)</f>
        <v>49</v>
      </c>
      <c r="C131">
        <f aca="true" t="shared" si="16" ref="C131:C194">SUM($E131:$I131)</f>
        <v>57</v>
      </c>
      <c r="D131">
        <f aca="true" t="shared" si="17" ref="D131:D194">SUM($I131:$K131)</f>
        <v>14</v>
      </c>
      <c r="E131">
        <v>12</v>
      </c>
      <c r="F131">
        <v>8</v>
      </c>
      <c r="G131">
        <v>13</v>
      </c>
      <c r="H131">
        <v>10</v>
      </c>
      <c r="I131">
        <v>14</v>
      </c>
      <c r="L131" t="s">
        <v>3813</v>
      </c>
      <c r="M131" t="s">
        <v>989</v>
      </c>
      <c r="N131" t="s">
        <v>3814</v>
      </c>
      <c r="O131" t="s">
        <v>3815</v>
      </c>
      <c r="P131" t="s">
        <v>3816</v>
      </c>
      <c r="Q131">
        <f aca="true" t="shared" si="18" ref="Q131:Q194">$B131*100000+$C131*100+$D131</f>
        <v>4905714</v>
      </c>
      <c r="R131">
        <f aca="true" t="shared" si="19" ref="R131:R194">IF(ISBLANK($L131),"",1+COUNTIF($Q$3:$Q$2000,"&gt;"&amp;$Q131))</f>
        <v>129</v>
      </c>
      <c r="S131">
        <f aca="true" t="shared" si="20" ref="S131:S194">IF(ISBLANK($L131),"",COUNTIF($Q$3:$Q$2000,"&gt;"&amp;$Q131)+COUNTIF($Q$3:$Q$2000,$Q131))</f>
        <v>129</v>
      </c>
    </row>
    <row r="132" spans="1:19" ht="12.75">
      <c r="A132">
        <f t="shared" si="14"/>
        <v>130</v>
      </c>
      <c r="B132">
        <f t="shared" si="15"/>
        <v>49</v>
      </c>
      <c r="C132">
        <f t="shared" si="16"/>
        <v>56</v>
      </c>
      <c r="D132">
        <f t="shared" si="17"/>
        <v>10</v>
      </c>
      <c r="E132">
        <v>14</v>
      </c>
      <c r="F132">
        <v>7</v>
      </c>
      <c r="G132">
        <v>10</v>
      </c>
      <c r="H132">
        <v>15</v>
      </c>
      <c r="I132">
        <v>10</v>
      </c>
      <c r="L132" t="s">
        <v>54</v>
      </c>
      <c r="M132" t="s">
        <v>451</v>
      </c>
      <c r="N132" t="s">
        <v>55</v>
      </c>
      <c r="O132" t="s">
        <v>56</v>
      </c>
      <c r="Q132">
        <f t="shared" si="18"/>
        <v>4905610</v>
      </c>
      <c r="R132">
        <f t="shared" si="19"/>
        <v>130</v>
      </c>
      <c r="S132">
        <f t="shared" si="20"/>
        <v>130</v>
      </c>
    </row>
    <row r="133" spans="1:19" ht="12.75">
      <c r="A133" t="str">
        <f t="shared" si="14"/>
        <v>131-132</v>
      </c>
      <c r="B133">
        <f t="shared" si="15"/>
        <v>49</v>
      </c>
      <c r="C133">
        <f t="shared" si="16"/>
        <v>49</v>
      </c>
      <c r="D133">
        <f t="shared" si="17"/>
        <v>13</v>
      </c>
      <c r="E133">
        <v>12</v>
      </c>
      <c r="F133" t="s">
        <v>426</v>
      </c>
      <c r="G133">
        <v>9</v>
      </c>
      <c r="H133">
        <v>15</v>
      </c>
      <c r="I133">
        <v>13</v>
      </c>
      <c r="L133" t="s">
        <v>2211</v>
      </c>
      <c r="M133" t="s">
        <v>2824</v>
      </c>
      <c r="N133" t="s">
        <v>2212</v>
      </c>
      <c r="O133" t="s">
        <v>2213</v>
      </c>
      <c r="Q133">
        <f t="shared" si="18"/>
        <v>4904913</v>
      </c>
      <c r="R133">
        <f t="shared" si="19"/>
        <v>131</v>
      </c>
      <c r="S133">
        <f t="shared" si="20"/>
        <v>132</v>
      </c>
    </row>
    <row r="134" spans="1:19" ht="12.75">
      <c r="A134" t="str">
        <f t="shared" si="14"/>
        <v>131-132</v>
      </c>
      <c r="B134">
        <f t="shared" si="15"/>
        <v>49</v>
      </c>
      <c r="C134">
        <f t="shared" si="16"/>
        <v>49</v>
      </c>
      <c r="D134">
        <f t="shared" si="17"/>
        <v>13</v>
      </c>
      <c r="E134" t="s">
        <v>426</v>
      </c>
      <c r="F134">
        <v>12</v>
      </c>
      <c r="G134">
        <v>11</v>
      </c>
      <c r="H134">
        <v>13</v>
      </c>
      <c r="I134">
        <v>13</v>
      </c>
      <c r="L134" t="s">
        <v>1741</v>
      </c>
      <c r="M134" t="s">
        <v>2964</v>
      </c>
      <c r="N134" t="s">
        <v>1742</v>
      </c>
      <c r="O134" t="s">
        <v>1743</v>
      </c>
      <c r="P134" t="s">
        <v>1744</v>
      </c>
      <c r="Q134">
        <f t="shared" si="18"/>
        <v>4904913</v>
      </c>
      <c r="R134">
        <f t="shared" si="19"/>
        <v>131</v>
      </c>
      <c r="S134">
        <f t="shared" si="20"/>
        <v>132</v>
      </c>
    </row>
    <row r="135" spans="1:19" ht="12.75">
      <c r="A135">
        <f t="shared" si="14"/>
        <v>133</v>
      </c>
      <c r="B135">
        <f t="shared" si="15"/>
        <v>49</v>
      </c>
      <c r="C135">
        <f t="shared" si="16"/>
        <v>49</v>
      </c>
      <c r="D135">
        <f t="shared" si="17"/>
        <v>12</v>
      </c>
      <c r="E135">
        <v>16</v>
      </c>
      <c r="F135" t="s">
        <v>426</v>
      </c>
      <c r="G135">
        <v>11</v>
      </c>
      <c r="H135">
        <v>10</v>
      </c>
      <c r="I135">
        <v>12</v>
      </c>
      <c r="L135" t="s">
        <v>2711</v>
      </c>
      <c r="M135" t="s">
        <v>2712</v>
      </c>
      <c r="N135" t="s">
        <v>2713</v>
      </c>
      <c r="O135" t="s">
        <v>2714</v>
      </c>
      <c r="P135" t="s">
        <v>2715</v>
      </c>
      <c r="Q135">
        <f t="shared" si="18"/>
        <v>4904912</v>
      </c>
      <c r="R135">
        <f t="shared" si="19"/>
        <v>133</v>
      </c>
      <c r="S135">
        <f t="shared" si="20"/>
        <v>133</v>
      </c>
    </row>
    <row r="136" spans="1:19" ht="12.75">
      <c r="A136">
        <f t="shared" si="14"/>
        <v>134</v>
      </c>
      <c r="B136">
        <f t="shared" si="15"/>
        <v>48</v>
      </c>
      <c r="C136">
        <f t="shared" si="16"/>
        <v>57</v>
      </c>
      <c r="D136">
        <f t="shared" si="17"/>
        <v>10</v>
      </c>
      <c r="E136">
        <v>13</v>
      </c>
      <c r="F136">
        <v>9</v>
      </c>
      <c r="G136">
        <v>10</v>
      </c>
      <c r="H136">
        <v>15</v>
      </c>
      <c r="I136">
        <v>10</v>
      </c>
      <c r="L136" t="s">
        <v>1608</v>
      </c>
      <c r="M136" t="s">
        <v>451</v>
      </c>
      <c r="N136" t="s">
        <v>1609</v>
      </c>
      <c r="O136" t="s">
        <v>1610</v>
      </c>
      <c r="P136" t="s">
        <v>1009</v>
      </c>
      <c r="Q136">
        <f t="shared" si="18"/>
        <v>4805710</v>
      </c>
      <c r="R136">
        <f t="shared" si="19"/>
        <v>134</v>
      </c>
      <c r="S136">
        <f t="shared" si="20"/>
        <v>134</v>
      </c>
    </row>
    <row r="137" spans="1:19" ht="12.75">
      <c r="A137">
        <f t="shared" si="14"/>
        <v>135</v>
      </c>
      <c r="B137">
        <f t="shared" si="15"/>
        <v>48</v>
      </c>
      <c r="C137">
        <f t="shared" si="16"/>
        <v>56</v>
      </c>
      <c r="D137">
        <f t="shared" si="17"/>
        <v>13</v>
      </c>
      <c r="E137">
        <v>10</v>
      </c>
      <c r="F137">
        <v>8</v>
      </c>
      <c r="G137">
        <v>13</v>
      </c>
      <c r="H137">
        <v>12</v>
      </c>
      <c r="I137">
        <v>13</v>
      </c>
      <c r="L137" t="s">
        <v>3617</v>
      </c>
      <c r="M137" t="s">
        <v>989</v>
      </c>
      <c r="N137" t="s">
        <v>3618</v>
      </c>
      <c r="O137" t="s">
        <v>3619</v>
      </c>
      <c r="P137" t="s">
        <v>3816</v>
      </c>
      <c r="Q137">
        <f t="shared" si="18"/>
        <v>4805613</v>
      </c>
      <c r="R137">
        <f t="shared" si="19"/>
        <v>135</v>
      </c>
      <c r="S137">
        <f t="shared" si="20"/>
        <v>135</v>
      </c>
    </row>
    <row r="138" spans="1:19" ht="12.75">
      <c r="A138">
        <f t="shared" si="14"/>
        <v>136</v>
      </c>
      <c r="B138">
        <f t="shared" si="15"/>
        <v>48</v>
      </c>
      <c r="C138">
        <f t="shared" si="16"/>
        <v>48</v>
      </c>
      <c r="D138">
        <f t="shared" si="17"/>
        <v>15</v>
      </c>
      <c r="E138" t="s">
        <v>426</v>
      </c>
      <c r="F138">
        <v>9</v>
      </c>
      <c r="G138">
        <v>8</v>
      </c>
      <c r="H138">
        <v>16</v>
      </c>
      <c r="I138">
        <v>15</v>
      </c>
      <c r="L138" t="s">
        <v>1071</v>
      </c>
      <c r="M138" t="s">
        <v>446</v>
      </c>
      <c r="N138" t="s">
        <v>1072</v>
      </c>
      <c r="O138" t="s">
        <v>1073</v>
      </c>
      <c r="P138" t="s">
        <v>3186</v>
      </c>
      <c r="Q138">
        <f t="shared" si="18"/>
        <v>4804815</v>
      </c>
      <c r="R138">
        <f t="shared" si="19"/>
        <v>136</v>
      </c>
      <c r="S138">
        <f t="shared" si="20"/>
        <v>136</v>
      </c>
    </row>
    <row r="139" spans="1:19" ht="12.75">
      <c r="A139">
        <f t="shared" si="14"/>
        <v>137</v>
      </c>
      <c r="B139">
        <f t="shared" si="15"/>
        <v>48</v>
      </c>
      <c r="C139">
        <f t="shared" si="16"/>
        <v>48</v>
      </c>
      <c r="D139">
        <f t="shared" si="17"/>
        <v>11</v>
      </c>
      <c r="E139">
        <v>12</v>
      </c>
      <c r="F139">
        <v>14</v>
      </c>
      <c r="G139">
        <v>11</v>
      </c>
      <c r="H139" t="s">
        <v>426</v>
      </c>
      <c r="I139">
        <v>11</v>
      </c>
      <c r="L139" t="s">
        <v>2342</v>
      </c>
      <c r="M139" t="s">
        <v>2773</v>
      </c>
      <c r="N139" t="s">
        <v>2343</v>
      </c>
      <c r="O139" t="s">
        <v>2344</v>
      </c>
      <c r="P139" t="s">
        <v>1148</v>
      </c>
      <c r="Q139">
        <f t="shared" si="18"/>
        <v>4804811</v>
      </c>
      <c r="R139">
        <f t="shared" si="19"/>
        <v>137</v>
      </c>
      <c r="S139">
        <f t="shared" si="20"/>
        <v>137</v>
      </c>
    </row>
    <row r="140" spans="1:19" ht="12.75">
      <c r="A140">
        <f t="shared" si="14"/>
        <v>138</v>
      </c>
      <c r="B140">
        <f t="shared" si="15"/>
        <v>47</v>
      </c>
      <c r="C140">
        <f t="shared" si="16"/>
        <v>57</v>
      </c>
      <c r="D140">
        <f t="shared" si="17"/>
        <v>10</v>
      </c>
      <c r="E140">
        <v>12</v>
      </c>
      <c r="F140">
        <v>10</v>
      </c>
      <c r="G140">
        <v>13</v>
      </c>
      <c r="H140">
        <v>12</v>
      </c>
      <c r="I140">
        <v>10</v>
      </c>
      <c r="L140" t="s">
        <v>2078</v>
      </c>
      <c r="M140" t="s">
        <v>2039</v>
      </c>
      <c r="N140" t="s">
        <v>2079</v>
      </c>
      <c r="O140" t="s">
        <v>2080</v>
      </c>
      <c r="Q140">
        <f t="shared" si="18"/>
        <v>4705710</v>
      </c>
      <c r="R140">
        <f t="shared" si="19"/>
        <v>138</v>
      </c>
      <c r="S140">
        <f t="shared" si="20"/>
        <v>138</v>
      </c>
    </row>
    <row r="141" spans="1:19" ht="12.75">
      <c r="A141">
        <f t="shared" si="14"/>
        <v>139</v>
      </c>
      <c r="B141">
        <f t="shared" si="15"/>
        <v>47</v>
      </c>
      <c r="C141">
        <f t="shared" si="16"/>
        <v>56</v>
      </c>
      <c r="D141">
        <f t="shared" si="17"/>
        <v>11</v>
      </c>
      <c r="E141">
        <v>9</v>
      </c>
      <c r="F141">
        <v>10</v>
      </c>
      <c r="G141">
        <v>14</v>
      </c>
      <c r="H141">
        <v>12</v>
      </c>
      <c r="I141">
        <v>11</v>
      </c>
      <c r="L141" t="s">
        <v>2604</v>
      </c>
      <c r="M141" t="s">
        <v>1165</v>
      </c>
      <c r="N141" t="s">
        <v>2605</v>
      </c>
      <c r="O141" t="s">
        <v>2606</v>
      </c>
      <c r="P141" t="s">
        <v>1168</v>
      </c>
      <c r="Q141">
        <f t="shared" si="18"/>
        <v>4705611</v>
      </c>
      <c r="R141">
        <f t="shared" si="19"/>
        <v>139</v>
      </c>
      <c r="S141">
        <f t="shared" si="20"/>
        <v>139</v>
      </c>
    </row>
    <row r="142" spans="1:19" ht="12.75">
      <c r="A142">
        <f t="shared" si="14"/>
        <v>140</v>
      </c>
      <c r="B142">
        <f t="shared" si="15"/>
        <v>47</v>
      </c>
      <c r="C142">
        <f t="shared" si="16"/>
        <v>56</v>
      </c>
      <c r="D142">
        <f t="shared" si="17"/>
        <v>10</v>
      </c>
      <c r="E142">
        <v>14</v>
      </c>
      <c r="F142">
        <v>10</v>
      </c>
      <c r="G142">
        <v>9</v>
      </c>
      <c r="H142">
        <v>13</v>
      </c>
      <c r="I142">
        <v>10</v>
      </c>
      <c r="L142" t="s">
        <v>1861</v>
      </c>
      <c r="M142" t="s">
        <v>3102</v>
      </c>
      <c r="N142" t="s">
        <v>2769</v>
      </c>
      <c r="O142" t="s">
        <v>1862</v>
      </c>
      <c r="P142" t="s">
        <v>1863</v>
      </c>
      <c r="Q142">
        <f t="shared" si="18"/>
        <v>4705610</v>
      </c>
      <c r="R142">
        <f t="shared" si="19"/>
        <v>140</v>
      </c>
      <c r="S142">
        <f t="shared" si="20"/>
        <v>140</v>
      </c>
    </row>
    <row r="143" spans="1:19" ht="12.75">
      <c r="A143">
        <f t="shared" si="14"/>
        <v>141</v>
      </c>
      <c r="B143">
        <f t="shared" si="15"/>
        <v>47</v>
      </c>
      <c r="C143">
        <f t="shared" si="16"/>
        <v>55</v>
      </c>
      <c r="D143">
        <f t="shared" si="17"/>
        <v>11</v>
      </c>
      <c r="E143">
        <v>8</v>
      </c>
      <c r="F143">
        <v>10</v>
      </c>
      <c r="G143">
        <v>12</v>
      </c>
      <c r="H143">
        <v>14</v>
      </c>
      <c r="I143">
        <v>11</v>
      </c>
      <c r="L143" t="s">
        <v>877</v>
      </c>
      <c r="M143" t="s">
        <v>451</v>
      </c>
      <c r="N143" t="s">
        <v>878</v>
      </c>
      <c r="O143" t="s">
        <v>879</v>
      </c>
      <c r="P143" t="s">
        <v>880</v>
      </c>
      <c r="Q143">
        <f t="shared" si="18"/>
        <v>4705511</v>
      </c>
      <c r="R143">
        <f t="shared" si="19"/>
        <v>141</v>
      </c>
      <c r="S143">
        <f t="shared" si="20"/>
        <v>141</v>
      </c>
    </row>
    <row r="144" spans="1:19" ht="12.75">
      <c r="A144">
        <f t="shared" si="14"/>
        <v>142</v>
      </c>
      <c r="B144">
        <f t="shared" si="15"/>
        <v>47</v>
      </c>
      <c r="C144">
        <f t="shared" si="16"/>
        <v>52</v>
      </c>
      <c r="D144">
        <f t="shared" si="17"/>
        <v>11</v>
      </c>
      <c r="E144">
        <v>15</v>
      </c>
      <c r="F144">
        <v>6</v>
      </c>
      <c r="G144">
        <v>5</v>
      </c>
      <c r="H144">
        <v>15</v>
      </c>
      <c r="I144">
        <v>11</v>
      </c>
      <c r="L144" t="s">
        <v>14</v>
      </c>
      <c r="M144" t="s">
        <v>2865</v>
      </c>
      <c r="N144" t="s">
        <v>15</v>
      </c>
      <c r="O144" t="s">
        <v>16</v>
      </c>
      <c r="P144" t="s">
        <v>2868</v>
      </c>
      <c r="Q144">
        <f t="shared" si="18"/>
        <v>4705211</v>
      </c>
      <c r="R144">
        <f t="shared" si="19"/>
        <v>142</v>
      </c>
      <c r="S144">
        <f t="shared" si="20"/>
        <v>142</v>
      </c>
    </row>
    <row r="145" spans="1:19" ht="12.75">
      <c r="A145">
        <f t="shared" si="14"/>
        <v>143</v>
      </c>
      <c r="B145">
        <f t="shared" si="15"/>
        <v>47</v>
      </c>
      <c r="C145">
        <f t="shared" si="16"/>
        <v>50</v>
      </c>
      <c r="D145">
        <f t="shared" si="17"/>
        <v>8</v>
      </c>
      <c r="E145">
        <v>13</v>
      </c>
      <c r="F145">
        <v>3</v>
      </c>
      <c r="G145">
        <v>12</v>
      </c>
      <c r="H145">
        <v>14</v>
      </c>
      <c r="I145">
        <v>8</v>
      </c>
      <c r="L145" t="s">
        <v>3630</v>
      </c>
      <c r="M145" t="s">
        <v>2918</v>
      </c>
      <c r="N145" t="s">
        <v>3631</v>
      </c>
      <c r="O145" t="s">
        <v>3632</v>
      </c>
      <c r="P145" t="s">
        <v>2650</v>
      </c>
      <c r="Q145">
        <f t="shared" si="18"/>
        <v>4705008</v>
      </c>
      <c r="R145">
        <f t="shared" si="19"/>
        <v>143</v>
      </c>
      <c r="S145">
        <f t="shared" si="20"/>
        <v>143</v>
      </c>
    </row>
    <row r="146" spans="1:19" ht="12.75">
      <c r="A146">
        <f t="shared" si="14"/>
        <v>144</v>
      </c>
      <c r="B146">
        <f t="shared" si="15"/>
        <v>47</v>
      </c>
      <c r="C146">
        <f t="shared" si="16"/>
        <v>49</v>
      </c>
      <c r="D146">
        <f t="shared" si="17"/>
        <v>13</v>
      </c>
      <c r="E146">
        <v>11</v>
      </c>
      <c r="F146">
        <v>2</v>
      </c>
      <c r="G146">
        <v>10</v>
      </c>
      <c r="H146">
        <v>13</v>
      </c>
      <c r="I146">
        <v>13</v>
      </c>
      <c r="L146" t="s">
        <v>3507</v>
      </c>
      <c r="M146" t="s">
        <v>4107</v>
      </c>
      <c r="N146" t="s">
        <v>3508</v>
      </c>
      <c r="O146" t="s">
        <v>2943</v>
      </c>
      <c r="P146" t="s">
        <v>4110</v>
      </c>
      <c r="Q146">
        <f t="shared" si="18"/>
        <v>4704913</v>
      </c>
      <c r="R146">
        <f t="shared" si="19"/>
        <v>144</v>
      </c>
      <c r="S146">
        <f t="shared" si="20"/>
        <v>144</v>
      </c>
    </row>
    <row r="147" spans="1:19" ht="12.75">
      <c r="A147">
        <f t="shared" si="14"/>
        <v>145</v>
      </c>
      <c r="B147">
        <f t="shared" si="15"/>
        <v>46</v>
      </c>
      <c r="C147">
        <f t="shared" si="16"/>
        <v>55</v>
      </c>
      <c r="D147">
        <f t="shared" si="17"/>
        <v>11</v>
      </c>
      <c r="E147">
        <v>10</v>
      </c>
      <c r="F147">
        <v>9</v>
      </c>
      <c r="G147">
        <v>9</v>
      </c>
      <c r="H147">
        <v>16</v>
      </c>
      <c r="I147">
        <v>11</v>
      </c>
      <c r="L147" t="s">
        <v>3586</v>
      </c>
      <c r="M147" t="s">
        <v>2918</v>
      </c>
      <c r="N147" t="s">
        <v>3587</v>
      </c>
      <c r="O147" t="s">
        <v>3588</v>
      </c>
      <c r="P147" t="s">
        <v>3589</v>
      </c>
      <c r="Q147">
        <f t="shared" si="18"/>
        <v>4605511</v>
      </c>
      <c r="R147">
        <f t="shared" si="19"/>
        <v>145</v>
      </c>
      <c r="S147">
        <f t="shared" si="20"/>
        <v>145</v>
      </c>
    </row>
    <row r="148" spans="1:19" ht="12.75">
      <c r="A148">
        <f t="shared" si="14"/>
        <v>146</v>
      </c>
      <c r="B148">
        <f t="shared" si="15"/>
        <v>46</v>
      </c>
      <c r="C148">
        <f t="shared" si="16"/>
        <v>54</v>
      </c>
      <c r="D148">
        <f t="shared" si="17"/>
        <v>8</v>
      </c>
      <c r="E148">
        <v>14</v>
      </c>
      <c r="F148">
        <v>10</v>
      </c>
      <c r="G148">
        <v>10</v>
      </c>
      <c r="H148">
        <v>12</v>
      </c>
      <c r="I148">
        <v>8</v>
      </c>
      <c r="L148" t="s">
        <v>3330</v>
      </c>
      <c r="M148" t="s">
        <v>3924</v>
      </c>
      <c r="N148" t="s">
        <v>3004</v>
      </c>
      <c r="O148" t="s">
        <v>3331</v>
      </c>
      <c r="P148" t="s">
        <v>2599</v>
      </c>
      <c r="Q148">
        <f t="shared" si="18"/>
        <v>4605408</v>
      </c>
      <c r="R148">
        <f t="shared" si="19"/>
        <v>146</v>
      </c>
      <c r="S148">
        <f t="shared" si="20"/>
        <v>146</v>
      </c>
    </row>
    <row r="149" spans="1:19" ht="12.75">
      <c r="A149">
        <f t="shared" si="14"/>
        <v>147</v>
      </c>
      <c r="B149">
        <f t="shared" si="15"/>
        <v>46</v>
      </c>
      <c r="C149">
        <f t="shared" si="16"/>
        <v>52</v>
      </c>
      <c r="D149">
        <f t="shared" si="17"/>
        <v>8</v>
      </c>
      <c r="E149">
        <v>12</v>
      </c>
      <c r="F149">
        <v>11</v>
      </c>
      <c r="G149">
        <v>6</v>
      </c>
      <c r="H149">
        <v>15</v>
      </c>
      <c r="I149">
        <v>8</v>
      </c>
      <c r="L149" t="s">
        <v>571</v>
      </c>
      <c r="M149" t="s">
        <v>2918</v>
      </c>
      <c r="N149" t="s">
        <v>572</v>
      </c>
      <c r="O149" t="s">
        <v>573</v>
      </c>
      <c r="P149" t="s">
        <v>574</v>
      </c>
      <c r="Q149">
        <f t="shared" si="18"/>
        <v>4605208</v>
      </c>
      <c r="R149">
        <f t="shared" si="19"/>
        <v>147</v>
      </c>
      <c r="S149">
        <f t="shared" si="20"/>
        <v>147</v>
      </c>
    </row>
    <row r="150" spans="1:19" ht="12.75">
      <c r="A150">
        <f t="shared" si="14"/>
        <v>148</v>
      </c>
      <c r="B150">
        <f t="shared" si="15"/>
        <v>46</v>
      </c>
      <c r="C150">
        <f t="shared" si="16"/>
        <v>51</v>
      </c>
      <c r="D150">
        <f t="shared" si="17"/>
        <v>10</v>
      </c>
      <c r="E150">
        <v>13</v>
      </c>
      <c r="F150">
        <v>5</v>
      </c>
      <c r="G150">
        <v>7</v>
      </c>
      <c r="H150">
        <v>16</v>
      </c>
      <c r="I150">
        <v>10</v>
      </c>
      <c r="L150" t="s">
        <v>2980</v>
      </c>
      <c r="M150" t="s">
        <v>2981</v>
      </c>
      <c r="N150" t="s">
        <v>2982</v>
      </c>
      <c r="O150" t="s">
        <v>2983</v>
      </c>
      <c r="P150" t="s">
        <v>2984</v>
      </c>
      <c r="Q150">
        <f t="shared" si="18"/>
        <v>4605110</v>
      </c>
      <c r="R150">
        <f t="shared" si="19"/>
        <v>148</v>
      </c>
      <c r="S150">
        <f t="shared" si="20"/>
        <v>148</v>
      </c>
    </row>
    <row r="151" spans="1:19" ht="12.75">
      <c r="A151">
        <f t="shared" si="14"/>
        <v>149</v>
      </c>
      <c r="B151">
        <f t="shared" si="15"/>
        <v>46</v>
      </c>
      <c r="C151">
        <f t="shared" si="16"/>
        <v>46</v>
      </c>
      <c r="D151">
        <f t="shared" si="17"/>
        <v>12</v>
      </c>
      <c r="E151">
        <v>14</v>
      </c>
      <c r="F151">
        <v>12</v>
      </c>
      <c r="G151">
        <v>8</v>
      </c>
      <c r="H151" t="s">
        <v>426</v>
      </c>
      <c r="I151">
        <v>12</v>
      </c>
      <c r="L151" t="s">
        <v>770</v>
      </c>
      <c r="M151" t="s">
        <v>771</v>
      </c>
      <c r="N151" t="s">
        <v>772</v>
      </c>
      <c r="O151" t="s">
        <v>773</v>
      </c>
      <c r="P151" t="s">
        <v>774</v>
      </c>
      <c r="Q151">
        <f t="shared" si="18"/>
        <v>4604612</v>
      </c>
      <c r="R151">
        <f t="shared" si="19"/>
        <v>149</v>
      </c>
      <c r="S151">
        <f t="shared" si="20"/>
        <v>149</v>
      </c>
    </row>
    <row r="152" spans="1:19" ht="12.75">
      <c r="A152">
        <f t="shared" si="14"/>
        <v>150</v>
      </c>
      <c r="B152">
        <f t="shared" si="15"/>
        <v>46</v>
      </c>
      <c r="C152">
        <f t="shared" si="16"/>
        <v>46</v>
      </c>
      <c r="D152">
        <f t="shared" si="17"/>
        <v>10</v>
      </c>
      <c r="E152" t="s">
        <v>426</v>
      </c>
      <c r="F152">
        <v>11</v>
      </c>
      <c r="G152">
        <v>9</v>
      </c>
      <c r="H152">
        <v>16</v>
      </c>
      <c r="I152">
        <v>10</v>
      </c>
      <c r="L152" t="s">
        <v>3746</v>
      </c>
      <c r="M152" t="s">
        <v>446</v>
      </c>
      <c r="N152" t="s">
        <v>3747</v>
      </c>
      <c r="O152" t="s">
        <v>3748</v>
      </c>
      <c r="P152" t="s">
        <v>3749</v>
      </c>
      <c r="Q152">
        <f t="shared" si="18"/>
        <v>4604610</v>
      </c>
      <c r="R152">
        <f t="shared" si="19"/>
        <v>150</v>
      </c>
      <c r="S152">
        <f t="shared" si="20"/>
        <v>150</v>
      </c>
    </row>
    <row r="153" spans="1:19" ht="12.75">
      <c r="A153">
        <f t="shared" si="14"/>
        <v>151</v>
      </c>
      <c r="B153">
        <f t="shared" si="15"/>
        <v>45</v>
      </c>
      <c r="C153">
        <f t="shared" si="16"/>
        <v>54</v>
      </c>
      <c r="D153">
        <f t="shared" si="17"/>
        <v>13</v>
      </c>
      <c r="E153">
        <v>12</v>
      </c>
      <c r="F153">
        <v>9</v>
      </c>
      <c r="G153">
        <v>10</v>
      </c>
      <c r="H153">
        <v>10</v>
      </c>
      <c r="I153">
        <v>13</v>
      </c>
      <c r="L153" t="s">
        <v>696</v>
      </c>
      <c r="M153" t="s">
        <v>1049</v>
      </c>
      <c r="N153" t="s">
        <v>697</v>
      </c>
      <c r="O153" t="s">
        <v>698</v>
      </c>
      <c r="P153" t="s">
        <v>1051</v>
      </c>
      <c r="Q153">
        <f t="shared" si="18"/>
        <v>4505413</v>
      </c>
      <c r="R153">
        <f t="shared" si="19"/>
        <v>151</v>
      </c>
      <c r="S153">
        <f t="shared" si="20"/>
        <v>151</v>
      </c>
    </row>
    <row r="154" spans="1:19" ht="12.75">
      <c r="A154">
        <f t="shared" si="14"/>
        <v>152</v>
      </c>
      <c r="B154">
        <f t="shared" si="15"/>
        <v>45</v>
      </c>
      <c r="C154">
        <f t="shared" si="16"/>
        <v>54</v>
      </c>
      <c r="D154">
        <f t="shared" si="17"/>
        <v>10</v>
      </c>
      <c r="E154">
        <v>10</v>
      </c>
      <c r="F154">
        <v>10</v>
      </c>
      <c r="G154">
        <v>9</v>
      </c>
      <c r="H154">
        <v>15</v>
      </c>
      <c r="I154">
        <v>10</v>
      </c>
      <c r="L154" t="s">
        <v>1041</v>
      </c>
      <c r="M154" t="s">
        <v>2976</v>
      </c>
      <c r="N154" t="s">
        <v>1042</v>
      </c>
      <c r="O154" t="s">
        <v>1043</v>
      </c>
      <c r="Q154">
        <f t="shared" si="18"/>
        <v>4505410</v>
      </c>
      <c r="R154">
        <f t="shared" si="19"/>
        <v>152</v>
      </c>
      <c r="S154">
        <f t="shared" si="20"/>
        <v>152</v>
      </c>
    </row>
    <row r="155" spans="1:19" ht="12.75">
      <c r="A155">
        <f t="shared" si="14"/>
        <v>153</v>
      </c>
      <c r="B155">
        <f t="shared" si="15"/>
        <v>45</v>
      </c>
      <c r="C155">
        <f t="shared" si="16"/>
        <v>53</v>
      </c>
      <c r="D155">
        <f t="shared" si="17"/>
        <v>15</v>
      </c>
      <c r="E155">
        <v>9</v>
      </c>
      <c r="F155">
        <v>8</v>
      </c>
      <c r="G155">
        <v>8</v>
      </c>
      <c r="H155">
        <v>13</v>
      </c>
      <c r="I155">
        <v>15</v>
      </c>
      <c r="L155" t="s">
        <v>549</v>
      </c>
      <c r="M155" t="s">
        <v>989</v>
      </c>
      <c r="N155" t="s">
        <v>550</v>
      </c>
      <c r="O155" t="s">
        <v>551</v>
      </c>
      <c r="P155" t="s">
        <v>3728</v>
      </c>
      <c r="Q155">
        <f t="shared" si="18"/>
        <v>4505315</v>
      </c>
      <c r="R155">
        <f t="shared" si="19"/>
        <v>153</v>
      </c>
      <c r="S155">
        <f t="shared" si="20"/>
        <v>153</v>
      </c>
    </row>
    <row r="156" spans="1:19" ht="12.75">
      <c r="A156">
        <f t="shared" si="14"/>
        <v>154</v>
      </c>
      <c r="B156">
        <f t="shared" si="15"/>
        <v>45</v>
      </c>
      <c r="C156">
        <f t="shared" si="16"/>
        <v>53</v>
      </c>
      <c r="D156">
        <f t="shared" si="17"/>
        <v>12</v>
      </c>
      <c r="E156">
        <v>10</v>
      </c>
      <c r="F156">
        <v>9</v>
      </c>
      <c r="G156">
        <v>8</v>
      </c>
      <c r="H156">
        <v>14</v>
      </c>
      <c r="I156">
        <v>12</v>
      </c>
      <c r="L156" t="s">
        <v>41</v>
      </c>
      <c r="M156" t="s">
        <v>920</v>
      </c>
      <c r="N156" t="s">
        <v>972</v>
      </c>
      <c r="O156" t="s">
        <v>42</v>
      </c>
      <c r="P156" t="s">
        <v>43</v>
      </c>
      <c r="Q156">
        <f t="shared" si="18"/>
        <v>4505312</v>
      </c>
      <c r="R156">
        <f t="shared" si="19"/>
        <v>154</v>
      </c>
      <c r="S156">
        <f t="shared" si="20"/>
        <v>154</v>
      </c>
    </row>
    <row r="157" spans="1:19" ht="12.75">
      <c r="A157" t="str">
        <f t="shared" si="14"/>
        <v>155-156</v>
      </c>
      <c r="B157">
        <f t="shared" si="15"/>
        <v>45</v>
      </c>
      <c r="C157">
        <f t="shared" si="16"/>
        <v>53</v>
      </c>
      <c r="D157">
        <f t="shared" si="17"/>
        <v>9</v>
      </c>
      <c r="E157">
        <v>13</v>
      </c>
      <c r="F157">
        <v>8</v>
      </c>
      <c r="G157">
        <v>9</v>
      </c>
      <c r="H157">
        <v>14</v>
      </c>
      <c r="I157">
        <v>9</v>
      </c>
      <c r="L157" t="s">
        <v>1535</v>
      </c>
      <c r="M157" t="s">
        <v>2799</v>
      </c>
      <c r="N157" t="s">
        <v>1536</v>
      </c>
      <c r="O157" t="s">
        <v>1537</v>
      </c>
      <c r="Q157">
        <f t="shared" si="18"/>
        <v>4505309</v>
      </c>
      <c r="R157">
        <f t="shared" si="19"/>
        <v>155</v>
      </c>
      <c r="S157">
        <f t="shared" si="20"/>
        <v>156</v>
      </c>
    </row>
    <row r="158" spans="1:19" ht="12.75">
      <c r="A158" t="str">
        <f t="shared" si="14"/>
        <v>155-156</v>
      </c>
      <c r="B158">
        <f t="shared" si="15"/>
        <v>45</v>
      </c>
      <c r="C158">
        <f t="shared" si="16"/>
        <v>53</v>
      </c>
      <c r="D158">
        <f t="shared" si="17"/>
        <v>9</v>
      </c>
      <c r="E158">
        <v>9</v>
      </c>
      <c r="F158">
        <v>8</v>
      </c>
      <c r="G158">
        <v>13</v>
      </c>
      <c r="H158">
        <v>14</v>
      </c>
      <c r="I158">
        <v>9</v>
      </c>
      <c r="L158" t="s">
        <v>1913</v>
      </c>
      <c r="M158" t="s">
        <v>3098</v>
      </c>
      <c r="N158" t="s">
        <v>1914</v>
      </c>
      <c r="O158" t="s">
        <v>1915</v>
      </c>
      <c r="Q158">
        <f t="shared" si="18"/>
        <v>4505309</v>
      </c>
      <c r="R158">
        <f t="shared" si="19"/>
        <v>155</v>
      </c>
      <c r="S158">
        <f t="shared" si="20"/>
        <v>156</v>
      </c>
    </row>
    <row r="159" spans="1:19" ht="12.75">
      <c r="A159">
        <f t="shared" si="14"/>
        <v>157</v>
      </c>
      <c r="B159">
        <f t="shared" si="15"/>
        <v>45</v>
      </c>
      <c r="C159">
        <f t="shared" si="16"/>
        <v>51</v>
      </c>
      <c r="D159">
        <f t="shared" si="17"/>
        <v>9</v>
      </c>
      <c r="E159">
        <v>17</v>
      </c>
      <c r="F159">
        <v>6</v>
      </c>
      <c r="G159">
        <v>9</v>
      </c>
      <c r="H159">
        <v>10</v>
      </c>
      <c r="I159">
        <v>9</v>
      </c>
      <c r="L159" t="s">
        <v>3717</v>
      </c>
      <c r="M159" t="s">
        <v>2865</v>
      </c>
      <c r="N159" t="s">
        <v>3718</v>
      </c>
      <c r="O159" t="s">
        <v>3719</v>
      </c>
      <c r="P159" t="s">
        <v>2868</v>
      </c>
      <c r="Q159">
        <f t="shared" si="18"/>
        <v>4505109</v>
      </c>
      <c r="R159">
        <f t="shared" si="19"/>
        <v>157</v>
      </c>
      <c r="S159">
        <f t="shared" si="20"/>
        <v>157</v>
      </c>
    </row>
    <row r="160" spans="1:19" ht="12.75">
      <c r="A160">
        <f t="shared" si="14"/>
        <v>158</v>
      </c>
      <c r="B160">
        <f t="shared" si="15"/>
        <v>44</v>
      </c>
      <c r="C160">
        <f t="shared" si="16"/>
        <v>53</v>
      </c>
      <c r="D160">
        <f t="shared" si="17"/>
        <v>10</v>
      </c>
      <c r="E160">
        <v>11</v>
      </c>
      <c r="F160">
        <v>9</v>
      </c>
      <c r="G160">
        <v>11</v>
      </c>
      <c r="H160">
        <v>12</v>
      </c>
      <c r="I160">
        <v>10</v>
      </c>
      <c r="L160" t="s">
        <v>1149</v>
      </c>
      <c r="M160" t="s">
        <v>2824</v>
      </c>
      <c r="N160" t="s">
        <v>1150</v>
      </c>
      <c r="O160" t="s">
        <v>1151</v>
      </c>
      <c r="P160" t="s">
        <v>1152</v>
      </c>
      <c r="Q160">
        <f t="shared" si="18"/>
        <v>4405310</v>
      </c>
      <c r="R160">
        <f t="shared" si="19"/>
        <v>158</v>
      </c>
      <c r="S160">
        <f t="shared" si="20"/>
        <v>158</v>
      </c>
    </row>
    <row r="161" spans="1:19" ht="12.75">
      <c r="A161">
        <f t="shared" si="14"/>
        <v>159</v>
      </c>
      <c r="B161">
        <f t="shared" si="15"/>
        <v>44</v>
      </c>
      <c r="C161">
        <f t="shared" si="16"/>
        <v>51</v>
      </c>
      <c r="D161">
        <f t="shared" si="17"/>
        <v>13</v>
      </c>
      <c r="E161">
        <v>12</v>
      </c>
      <c r="F161">
        <v>7</v>
      </c>
      <c r="G161">
        <v>8</v>
      </c>
      <c r="H161">
        <v>11</v>
      </c>
      <c r="I161">
        <v>13</v>
      </c>
      <c r="L161" t="s">
        <v>2545</v>
      </c>
      <c r="M161" t="s">
        <v>2946</v>
      </c>
      <c r="N161" t="s">
        <v>2546</v>
      </c>
      <c r="O161" t="s">
        <v>2547</v>
      </c>
      <c r="P161" t="s">
        <v>1047</v>
      </c>
      <c r="Q161">
        <f t="shared" si="18"/>
        <v>4405113</v>
      </c>
      <c r="R161">
        <f t="shared" si="19"/>
        <v>159</v>
      </c>
      <c r="S161">
        <f t="shared" si="20"/>
        <v>159</v>
      </c>
    </row>
    <row r="162" spans="1:19" ht="12.75">
      <c r="A162">
        <f t="shared" si="14"/>
        <v>160</v>
      </c>
      <c r="B162">
        <f t="shared" si="15"/>
        <v>44</v>
      </c>
      <c r="C162">
        <f t="shared" si="16"/>
        <v>51</v>
      </c>
      <c r="D162">
        <f t="shared" si="17"/>
        <v>11</v>
      </c>
      <c r="E162">
        <v>11</v>
      </c>
      <c r="F162">
        <v>7</v>
      </c>
      <c r="G162">
        <v>8</v>
      </c>
      <c r="H162">
        <v>14</v>
      </c>
      <c r="I162">
        <v>11</v>
      </c>
      <c r="L162" t="s">
        <v>1414</v>
      </c>
      <c r="M162" t="s">
        <v>4085</v>
      </c>
      <c r="N162" t="s">
        <v>1415</v>
      </c>
      <c r="O162" t="s">
        <v>1416</v>
      </c>
      <c r="P162" t="s">
        <v>4088</v>
      </c>
      <c r="Q162">
        <f t="shared" si="18"/>
        <v>4405111</v>
      </c>
      <c r="R162">
        <f t="shared" si="19"/>
        <v>160</v>
      </c>
      <c r="S162">
        <f t="shared" si="20"/>
        <v>160</v>
      </c>
    </row>
    <row r="163" spans="1:19" ht="12.75">
      <c r="A163">
        <f t="shared" si="14"/>
        <v>161</v>
      </c>
      <c r="B163">
        <f t="shared" si="15"/>
        <v>44</v>
      </c>
      <c r="C163">
        <f t="shared" si="16"/>
        <v>51</v>
      </c>
      <c r="D163">
        <f t="shared" si="17"/>
        <v>7</v>
      </c>
      <c r="E163">
        <v>13</v>
      </c>
      <c r="F163">
        <v>11</v>
      </c>
      <c r="G163">
        <v>13</v>
      </c>
      <c r="H163">
        <v>7</v>
      </c>
      <c r="I163">
        <v>7</v>
      </c>
      <c r="L163" t="s">
        <v>1228</v>
      </c>
      <c r="M163" t="s">
        <v>2824</v>
      </c>
      <c r="N163" t="s">
        <v>1229</v>
      </c>
      <c r="O163" t="s">
        <v>1230</v>
      </c>
      <c r="Q163">
        <f t="shared" si="18"/>
        <v>4405107</v>
      </c>
      <c r="R163">
        <f t="shared" si="19"/>
        <v>161</v>
      </c>
      <c r="S163">
        <f t="shared" si="20"/>
        <v>161</v>
      </c>
    </row>
    <row r="164" spans="1:19" ht="12.75">
      <c r="A164">
        <f t="shared" si="14"/>
        <v>162</v>
      </c>
      <c r="B164">
        <f t="shared" si="15"/>
        <v>44</v>
      </c>
      <c r="C164">
        <f t="shared" si="16"/>
        <v>49</v>
      </c>
      <c r="D164">
        <f t="shared" si="17"/>
        <v>12</v>
      </c>
      <c r="E164">
        <v>10</v>
      </c>
      <c r="F164">
        <v>5</v>
      </c>
      <c r="G164">
        <v>9</v>
      </c>
      <c r="H164">
        <v>13</v>
      </c>
      <c r="I164">
        <v>12</v>
      </c>
      <c r="L164" t="s">
        <v>912</v>
      </c>
      <c r="M164" t="s">
        <v>2865</v>
      </c>
      <c r="N164" t="s">
        <v>913</v>
      </c>
      <c r="O164" t="s">
        <v>914</v>
      </c>
      <c r="P164" t="s">
        <v>2868</v>
      </c>
      <c r="Q164">
        <f t="shared" si="18"/>
        <v>4404912</v>
      </c>
      <c r="R164">
        <f t="shared" si="19"/>
        <v>162</v>
      </c>
      <c r="S164">
        <f t="shared" si="20"/>
        <v>162</v>
      </c>
    </row>
    <row r="165" spans="1:19" ht="12.75">
      <c r="A165">
        <f t="shared" si="14"/>
        <v>163</v>
      </c>
      <c r="B165">
        <f t="shared" si="15"/>
        <v>44</v>
      </c>
      <c r="C165">
        <f t="shared" si="16"/>
        <v>49</v>
      </c>
      <c r="D165">
        <f t="shared" si="17"/>
        <v>10</v>
      </c>
      <c r="E165">
        <v>13</v>
      </c>
      <c r="F165">
        <v>9</v>
      </c>
      <c r="G165">
        <v>5</v>
      </c>
      <c r="H165">
        <v>12</v>
      </c>
      <c r="I165">
        <v>10</v>
      </c>
      <c r="L165" t="s">
        <v>3633</v>
      </c>
      <c r="M165" t="s">
        <v>2712</v>
      </c>
      <c r="N165" t="s">
        <v>3634</v>
      </c>
      <c r="O165" t="s">
        <v>3635</v>
      </c>
      <c r="P165" t="s">
        <v>2715</v>
      </c>
      <c r="Q165">
        <f t="shared" si="18"/>
        <v>4404910</v>
      </c>
      <c r="R165">
        <f t="shared" si="19"/>
        <v>163</v>
      </c>
      <c r="S165">
        <f t="shared" si="20"/>
        <v>163</v>
      </c>
    </row>
    <row r="166" spans="1:19" ht="12.75">
      <c r="A166">
        <f t="shared" si="14"/>
        <v>164</v>
      </c>
      <c r="B166">
        <f t="shared" si="15"/>
        <v>44</v>
      </c>
      <c r="C166">
        <f t="shared" si="16"/>
        <v>49</v>
      </c>
      <c r="D166">
        <f t="shared" si="17"/>
        <v>9</v>
      </c>
      <c r="E166">
        <v>10</v>
      </c>
      <c r="F166">
        <v>5</v>
      </c>
      <c r="G166">
        <v>7</v>
      </c>
      <c r="H166">
        <v>18</v>
      </c>
      <c r="I166">
        <v>9</v>
      </c>
      <c r="L166" t="s">
        <v>1220</v>
      </c>
      <c r="M166" t="s">
        <v>2782</v>
      </c>
      <c r="N166" t="s">
        <v>1221</v>
      </c>
      <c r="O166" t="s">
        <v>1222</v>
      </c>
      <c r="P166" t="s">
        <v>2785</v>
      </c>
      <c r="Q166">
        <f t="shared" si="18"/>
        <v>4404909</v>
      </c>
      <c r="R166">
        <f t="shared" si="19"/>
        <v>164</v>
      </c>
      <c r="S166">
        <f t="shared" si="20"/>
        <v>164</v>
      </c>
    </row>
    <row r="167" spans="1:19" ht="12.75">
      <c r="A167">
        <f t="shared" si="14"/>
        <v>165</v>
      </c>
      <c r="B167">
        <f t="shared" si="15"/>
        <v>44</v>
      </c>
      <c r="C167">
        <f t="shared" si="16"/>
        <v>49</v>
      </c>
      <c r="D167">
        <f t="shared" si="17"/>
        <v>5</v>
      </c>
      <c r="E167">
        <v>7</v>
      </c>
      <c r="F167">
        <v>8</v>
      </c>
      <c r="G167">
        <v>14</v>
      </c>
      <c r="H167">
        <v>15</v>
      </c>
      <c r="I167">
        <v>5</v>
      </c>
      <c r="L167" t="s">
        <v>3857</v>
      </c>
      <c r="M167" t="s">
        <v>920</v>
      </c>
      <c r="N167" t="s">
        <v>3858</v>
      </c>
      <c r="O167" t="s">
        <v>3859</v>
      </c>
      <c r="P167" t="s">
        <v>3860</v>
      </c>
      <c r="Q167">
        <f t="shared" si="18"/>
        <v>4404905</v>
      </c>
      <c r="R167">
        <f t="shared" si="19"/>
        <v>165</v>
      </c>
      <c r="S167">
        <f t="shared" si="20"/>
        <v>165</v>
      </c>
    </row>
    <row r="168" spans="1:19" ht="12.75">
      <c r="A168">
        <f t="shared" si="14"/>
        <v>166</v>
      </c>
      <c r="B168">
        <f t="shared" si="15"/>
        <v>44</v>
      </c>
      <c r="C168">
        <f t="shared" si="16"/>
        <v>48</v>
      </c>
      <c r="D168">
        <f t="shared" si="17"/>
        <v>12</v>
      </c>
      <c r="E168">
        <v>11</v>
      </c>
      <c r="F168">
        <v>4</v>
      </c>
      <c r="G168">
        <v>10</v>
      </c>
      <c r="H168">
        <v>11</v>
      </c>
      <c r="I168">
        <v>12</v>
      </c>
      <c r="L168" t="s">
        <v>251</v>
      </c>
      <c r="M168" t="s">
        <v>3112</v>
      </c>
      <c r="N168" t="s">
        <v>1924</v>
      </c>
      <c r="O168" t="s">
        <v>252</v>
      </c>
      <c r="P168" t="s">
        <v>253</v>
      </c>
      <c r="Q168">
        <f t="shared" si="18"/>
        <v>4404812</v>
      </c>
      <c r="R168">
        <f t="shared" si="19"/>
        <v>166</v>
      </c>
      <c r="S168">
        <f t="shared" si="20"/>
        <v>166</v>
      </c>
    </row>
    <row r="169" spans="1:19" ht="12.75">
      <c r="A169">
        <f t="shared" si="14"/>
        <v>167</v>
      </c>
      <c r="B169">
        <f t="shared" si="15"/>
        <v>44</v>
      </c>
      <c r="C169">
        <f t="shared" si="16"/>
        <v>44</v>
      </c>
      <c r="D169">
        <f t="shared" si="17"/>
        <v>13</v>
      </c>
      <c r="E169" t="s">
        <v>426</v>
      </c>
      <c r="F169">
        <v>11</v>
      </c>
      <c r="G169">
        <v>8</v>
      </c>
      <c r="H169">
        <v>12</v>
      </c>
      <c r="I169">
        <v>13</v>
      </c>
      <c r="L169" t="s">
        <v>1580</v>
      </c>
      <c r="M169" t="s">
        <v>446</v>
      </c>
      <c r="N169" t="s">
        <v>1581</v>
      </c>
      <c r="O169" t="s">
        <v>1582</v>
      </c>
      <c r="P169" t="s">
        <v>449</v>
      </c>
      <c r="Q169">
        <f t="shared" si="18"/>
        <v>4404413</v>
      </c>
      <c r="R169">
        <f t="shared" si="19"/>
        <v>167</v>
      </c>
      <c r="S169">
        <f t="shared" si="20"/>
        <v>167</v>
      </c>
    </row>
    <row r="170" spans="1:19" ht="12.75">
      <c r="A170">
        <f t="shared" si="14"/>
        <v>168</v>
      </c>
      <c r="B170">
        <f t="shared" si="15"/>
        <v>44</v>
      </c>
      <c r="C170">
        <f t="shared" si="16"/>
        <v>44</v>
      </c>
      <c r="D170">
        <f t="shared" si="17"/>
        <v>10</v>
      </c>
      <c r="E170">
        <v>10</v>
      </c>
      <c r="F170" t="s">
        <v>426</v>
      </c>
      <c r="G170">
        <v>9</v>
      </c>
      <c r="H170">
        <v>15</v>
      </c>
      <c r="I170">
        <v>10</v>
      </c>
      <c r="L170" t="s">
        <v>140</v>
      </c>
      <c r="M170" t="s">
        <v>2824</v>
      </c>
      <c r="N170" t="s">
        <v>141</v>
      </c>
      <c r="O170" t="s">
        <v>142</v>
      </c>
      <c r="P170" t="s">
        <v>143</v>
      </c>
      <c r="Q170">
        <f t="shared" si="18"/>
        <v>4404410</v>
      </c>
      <c r="R170">
        <f t="shared" si="19"/>
        <v>168</v>
      </c>
      <c r="S170">
        <f t="shared" si="20"/>
        <v>168</v>
      </c>
    </row>
    <row r="171" spans="1:19" ht="12.75">
      <c r="A171">
        <f t="shared" si="14"/>
        <v>169</v>
      </c>
      <c r="B171">
        <f t="shared" si="15"/>
        <v>44</v>
      </c>
      <c r="C171">
        <f t="shared" si="16"/>
        <v>44</v>
      </c>
      <c r="D171">
        <f t="shared" si="17"/>
        <v>9</v>
      </c>
      <c r="E171">
        <v>6</v>
      </c>
      <c r="F171" t="s">
        <v>426</v>
      </c>
      <c r="G171">
        <v>14</v>
      </c>
      <c r="H171">
        <v>15</v>
      </c>
      <c r="I171">
        <v>9</v>
      </c>
      <c r="L171" t="s">
        <v>1565</v>
      </c>
      <c r="M171" t="s">
        <v>3003</v>
      </c>
      <c r="N171" t="s">
        <v>1566</v>
      </c>
      <c r="O171" t="s">
        <v>1567</v>
      </c>
      <c r="P171" t="s">
        <v>3006</v>
      </c>
      <c r="Q171">
        <f t="shared" si="18"/>
        <v>4404409</v>
      </c>
      <c r="R171">
        <f t="shared" si="19"/>
        <v>169</v>
      </c>
      <c r="S171">
        <f t="shared" si="20"/>
        <v>169</v>
      </c>
    </row>
    <row r="172" spans="1:19" ht="12.75">
      <c r="A172">
        <f t="shared" si="14"/>
        <v>170</v>
      </c>
      <c r="B172">
        <f t="shared" si="15"/>
        <v>44</v>
      </c>
      <c r="C172">
        <f t="shared" si="16"/>
        <v>44</v>
      </c>
      <c r="D172">
        <f t="shared" si="17"/>
        <v>8</v>
      </c>
      <c r="E172" t="s">
        <v>426</v>
      </c>
      <c r="F172">
        <v>13</v>
      </c>
      <c r="G172">
        <v>9</v>
      </c>
      <c r="H172">
        <v>14</v>
      </c>
      <c r="I172">
        <v>8</v>
      </c>
      <c r="L172" t="s">
        <v>493</v>
      </c>
      <c r="M172" t="s">
        <v>446</v>
      </c>
      <c r="N172" t="s">
        <v>494</v>
      </c>
      <c r="O172" t="s">
        <v>495</v>
      </c>
      <c r="P172" t="s">
        <v>496</v>
      </c>
      <c r="Q172">
        <f t="shared" si="18"/>
        <v>4404408</v>
      </c>
      <c r="R172">
        <f t="shared" si="19"/>
        <v>170</v>
      </c>
      <c r="S172">
        <f t="shared" si="20"/>
        <v>170</v>
      </c>
    </row>
    <row r="173" spans="1:19" ht="12.75">
      <c r="A173">
        <f t="shared" si="14"/>
        <v>171</v>
      </c>
      <c r="B173">
        <f t="shared" si="15"/>
        <v>43</v>
      </c>
      <c r="C173">
        <f t="shared" si="16"/>
        <v>50</v>
      </c>
      <c r="D173">
        <f t="shared" si="17"/>
        <v>12</v>
      </c>
      <c r="E173">
        <v>12</v>
      </c>
      <c r="F173">
        <v>7</v>
      </c>
      <c r="G173">
        <v>12</v>
      </c>
      <c r="H173">
        <v>7</v>
      </c>
      <c r="I173">
        <v>12</v>
      </c>
      <c r="L173" t="s">
        <v>57</v>
      </c>
      <c r="M173" t="s">
        <v>1165</v>
      </c>
      <c r="N173" t="s">
        <v>58</v>
      </c>
      <c r="O173" t="s">
        <v>59</v>
      </c>
      <c r="P173" t="s">
        <v>4043</v>
      </c>
      <c r="Q173">
        <f t="shared" si="18"/>
        <v>4305012</v>
      </c>
      <c r="R173">
        <f t="shared" si="19"/>
        <v>171</v>
      </c>
      <c r="S173">
        <f t="shared" si="20"/>
        <v>171</v>
      </c>
    </row>
    <row r="174" spans="1:19" ht="12.75">
      <c r="A174">
        <f t="shared" si="14"/>
        <v>172</v>
      </c>
      <c r="B174">
        <f t="shared" si="15"/>
        <v>43</v>
      </c>
      <c r="C174">
        <f t="shared" si="16"/>
        <v>50</v>
      </c>
      <c r="D174">
        <f t="shared" si="17"/>
        <v>7</v>
      </c>
      <c r="E174">
        <v>14</v>
      </c>
      <c r="F174">
        <v>7</v>
      </c>
      <c r="G174">
        <v>9</v>
      </c>
      <c r="H174">
        <v>13</v>
      </c>
      <c r="I174">
        <v>7</v>
      </c>
      <c r="L174" t="s">
        <v>1183</v>
      </c>
      <c r="M174" t="s">
        <v>2981</v>
      </c>
      <c r="N174" t="s">
        <v>1184</v>
      </c>
      <c r="O174" t="s">
        <v>1185</v>
      </c>
      <c r="P174" t="s">
        <v>1186</v>
      </c>
      <c r="Q174">
        <f t="shared" si="18"/>
        <v>4305007</v>
      </c>
      <c r="R174">
        <f t="shared" si="19"/>
        <v>172</v>
      </c>
      <c r="S174">
        <f t="shared" si="20"/>
        <v>172</v>
      </c>
    </row>
    <row r="175" spans="1:19" ht="12.75">
      <c r="A175">
        <f t="shared" si="14"/>
        <v>173</v>
      </c>
      <c r="B175">
        <f t="shared" si="15"/>
        <v>43</v>
      </c>
      <c r="C175">
        <f t="shared" si="16"/>
        <v>49</v>
      </c>
      <c r="D175">
        <f t="shared" si="17"/>
        <v>12</v>
      </c>
      <c r="E175">
        <v>10</v>
      </c>
      <c r="F175">
        <v>6</v>
      </c>
      <c r="G175">
        <v>10</v>
      </c>
      <c r="H175">
        <v>11</v>
      </c>
      <c r="I175">
        <v>12</v>
      </c>
      <c r="L175" t="s">
        <v>843</v>
      </c>
      <c r="M175" t="s">
        <v>2799</v>
      </c>
      <c r="N175" t="s">
        <v>844</v>
      </c>
      <c r="O175" t="s">
        <v>845</v>
      </c>
      <c r="P175" t="s">
        <v>2988</v>
      </c>
      <c r="Q175">
        <f t="shared" si="18"/>
        <v>4304912</v>
      </c>
      <c r="R175">
        <f t="shared" si="19"/>
        <v>173</v>
      </c>
      <c r="S175">
        <f t="shared" si="20"/>
        <v>173</v>
      </c>
    </row>
    <row r="176" spans="1:19" ht="12.75">
      <c r="A176">
        <f t="shared" si="14"/>
        <v>174</v>
      </c>
      <c r="B176">
        <f t="shared" si="15"/>
        <v>43</v>
      </c>
      <c r="C176">
        <f t="shared" si="16"/>
        <v>43</v>
      </c>
      <c r="D176">
        <f t="shared" si="17"/>
        <v>10</v>
      </c>
      <c r="E176">
        <v>11</v>
      </c>
      <c r="F176">
        <v>9</v>
      </c>
      <c r="G176">
        <v>13</v>
      </c>
      <c r="H176" t="s">
        <v>426</v>
      </c>
      <c r="I176">
        <v>10</v>
      </c>
      <c r="L176" t="s">
        <v>4130</v>
      </c>
      <c r="M176" t="s">
        <v>3191</v>
      </c>
      <c r="N176" t="s">
        <v>3122</v>
      </c>
      <c r="P176" t="s">
        <v>4131</v>
      </c>
      <c r="Q176">
        <f t="shared" si="18"/>
        <v>4304310</v>
      </c>
      <c r="R176">
        <f t="shared" si="19"/>
        <v>174</v>
      </c>
      <c r="S176">
        <f t="shared" si="20"/>
        <v>174</v>
      </c>
    </row>
    <row r="177" spans="1:19" ht="12.75">
      <c r="A177">
        <f t="shared" si="14"/>
        <v>175</v>
      </c>
      <c r="B177">
        <f t="shared" si="15"/>
        <v>43</v>
      </c>
      <c r="C177">
        <f t="shared" si="16"/>
        <v>43</v>
      </c>
      <c r="D177">
        <f t="shared" si="17"/>
        <v>9</v>
      </c>
      <c r="E177" t="s">
        <v>426</v>
      </c>
      <c r="F177">
        <v>11</v>
      </c>
      <c r="G177">
        <v>10</v>
      </c>
      <c r="H177">
        <v>13</v>
      </c>
      <c r="I177">
        <v>9</v>
      </c>
      <c r="L177" t="s">
        <v>767</v>
      </c>
      <c r="M177" t="s">
        <v>446</v>
      </c>
      <c r="N177" t="s">
        <v>768</v>
      </c>
      <c r="O177" t="s">
        <v>769</v>
      </c>
      <c r="Q177">
        <f t="shared" si="18"/>
        <v>4304309</v>
      </c>
      <c r="R177">
        <f t="shared" si="19"/>
        <v>175</v>
      </c>
      <c r="S177">
        <f t="shared" si="20"/>
        <v>175</v>
      </c>
    </row>
    <row r="178" spans="1:19" ht="12.75">
      <c r="A178">
        <f t="shared" si="14"/>
        <v>176</v>
      </c>
      <c r="B178">
        <f t="shared" si="15"/>
        <v>43</v>
      </c>
      <c r="C178">
        <f t="shared" si="16"/>
        <v>43</v>
      </c>
      <c r="D178">
        <f t="shared" si="17"/>
        <v>0</v>
      </c>
      <c r="E178">
        <v>13</v>
      </c>
      <c r="F178">
        <v>8</v>
      </c>
      <c r="G178">
        <v>11</v>
      </c>
      <c r="H178">
        <v>11</v>
      </c>
      <c r="I178" t="s">
        <v>426</v>
      </c>
      <c r="L178" t="s">
        <v>4022</v>
      </c>
      <c r="M178" t="s">
        <v>3077</v>
      </c>
      <c r="N178" t="s">
        <v>4023</v>
      </c>
      <c r="O178" t="s">
        <v>4024</v>
      </c>
      <c r="Q178">
        <f t="shared" si="18"/>
        <v>4304300</v>
      </c>
      <c r="R178">
        <f t="shared" si="19"/>
        <v>176</v>
      </c>
      <c r="S178">
        <f t="shared" si="20"/>
        <v>176</v>
      </c>
    </row>
    <row r="179" spans="1:19" ht="12.75">
      <c r="A179">
        <f t="shared" si="14"/>
        <v>177</v>
      </c>
      <c r="B179">
        <f t="shared" si="15"/>
        <v>42</v>
      </c>
      <c r="C179">
        <f t="shared" si="16"/>
        <v>51</v>
      </c>
      <c r="D179">
        <f t="shared" si="17"/>
        <v>10</v>
      </c>
      <c r="E179">
        <v>13</v>
      </c>
      <c r="F179">
        <v>9</v>
      </c>
      <c r="G179">
        <v>9</v>
      </c>
      <c r="H179">
        <v>10</v>
      </c>
      <c r="I179">
        <v>10</v>
      </c>
      <c r="L179" t="s">
        <v>1517</v>
      </c>
      <c r="M179" t="s">
        <v>3756</v>
      </c>
      <c r="N179" t="s">
        <v>1518</v>
      </c>
      <c r="O179" t="s">
        <v>1519</v>
      </c>
      <c r="P179" t="s">
        <v>3944</v>
      </c>
      <c r="Q179">
        <f t="shared" si="18"/>
        <v>4205110</v>
      </c>
      <c r="R179">
        <f t="shared" si="19"/>
        <v>177</v>
      </c>
      <c r="S179">
        <f t="shared" si="20"/>
        <v>177</v>
      </c>
    </row>
    <row r="180" spans="1:19" ht="12.75">
      <c r="A180">
        <f t="shared" si="14"/>
        <v>178</v>
      </c>
      <c r="B180">
        <f t="shared" si="15"/>
        <v>42</v>
      </c>
      <c r="C180">
        <f t="shared" si="16"/>
        <v>50</v>
      </c>
      <c r="D180">
        <f t="shared" si="17"/>
        <v>12</v>
      </c>
      <c r="E180">
        <v>11</v>
      </c>
      <c r="F180">
        <v>8</v>
      </c>
      <c r="G180">
        <v>9</v>
      </c>
      <c r="H180">
        <v>10</v>
      </c>
      <c r="I180">
        <v>12</v>
      </c>
      <c r="L180" t="s">
        <v>2997</v>
      </c>
      <c r="M180" t="s">
        <v>2998</v>
      </c>
      <c r="N180" t="s">
        <v>2999</v>
      </c>
      <c r="O180" t="s">
        <v>3000</v>
      </c>
      <c r="P180" t="s">
        <v>3001</v>
      </c>
      <c r="Q180">
        <f t="shared" si="18"/>
        <v>4205012</v>
      </c>
      <c r="R180">
        <f t="shared" si="19"/>
        <v>178</v>
      </c>
      <c r="S180">
        <f t="shared" si="20"/>
        <v>178</v>
      </c>
    </row>
    <row r="181" spans="1:19" ht="12.75">
      <c r="A181">
        <f t="shared" si="14"/>
        <v>179</v>
      </c>
      <c r="B181">
        <f t="shared" si="15"/>
        <v>42</v>
      </c>
      <c r="C181">
        <f t="shared" si="16"/>
        <v>50</v>
      </c>
      <c r="D181">
        <f t="shared" si="17"/>
        <v>9</v>
      </c>
      <c r="E181">
        <v>11</v>
      </c>
      <c r="F181">
        <v>8</v>
      </c>
      <c r="G181">
        <v>8</v>
      </c>
      <c r="H181">
        <v>14</v>
      </c>
      <c r="I181">
        <v>9</v>
      </c>
      <c r="L181" t="s">
        <v>1808</v>
      </c>
      <c r="M181" t="s">
        <v>920</v>
      </c>
      <c r="N181" t="s">
        <v>3889</v>
      </c>
      <c r="O181" t="s">
        <v>1809</v>
      </c>
      <c r="P181" t="s">
        <v>1810</v>
      </c>
      <c r="Q181">
        <f t="shared" si="18"/>
        <v>4205009</v>
      </c>
      <c r="R181">
        <f t="shared" si="19"/>
        <v>179</v>
      </c>
      <c r="S181">
        <f t="shared" si="20"/>
        <v>179</v>
      </c>
    </row>
    <row r="182" spans="1:19" ht="12.75">
      <c r="A182">
        <f t="shared" si="14"/>
        <v>180</v>
      </c>
      <c r="B182">
        <f t="shared" si="15"/>
        <v>42</v>
      </c>
      <c r="C182">
        <f t="shared" si="16"/>
        <v>47</v>
      </c>
      <c r="D182">
        <f t="shared" si="17"/>
        <v>8</v>
      </c>
      <c r="E182">
        <v>7</v>
      </c>
      <c r="F182">
        <v>5</v>
      </c>
      <c r="G182">
        <v>10</v>
      </c>
      <c r="H182">
        <v>17</v>
      </c>
      <c r="I182">
        <v>8</v>
      </c>
      <c r="L182" t="s">
        <v>1223</v>
      </c>
      <c r="M182" t="s">
        <v>1224</v>
      </c>
      <c r="N182" t="s">
        <v>1225</v>
      </c>
      <c r="O182" t="s">
        <v>1226</v>
      </c>
      <c r="P182" t="s">
        <v>1227</v>
      </c>
      <c r="Q182">
        <f t="shared" si="18"/>
        <v>4204708</v>
      </c>
      <c r="R182">
        <f t="shared" si="19"/>
        <v>180</v>
      </c>
      <c r="S182">
        <f t="shared" si="20"/>
        <v>180</v>
      </c>
    </row>
    <row r="183" spans="1:19" ht="12.75">
      <c r="A183">
        <f t="shared" si="14"/>
        <v>181</v>
      </c>
      <c r="B183">
        <f t="shared" si="15"/>
        <v>42</v>
      </c>
      <c r="C183">
        <f t="shared" si="16"/>
        <v>42</v>
      </c>
      <c r="D183">
        <f t="shared" si="17"/>
        <v>13</v>
      </c>
      <c r="E183">
        <v>14</v>
      </c>
      <c r="F183">
        <v>7</v>
      </c>
      <c r="G183" t="s">
        <v>426</v>
      </c>
      <c r="H183">
        <v>8</v>
      </c>
      <c r="I183">
        <v>13</v>
      </c>
      <c r="L183" t="s">
        <v>539</v>
      </c>
      <c r="M183" t="s">
        <v>2443</v>
      </c>
      <c r="N183" t="s">
        <v>540</v>
      </c>
      <c r="O183" t="s">
        <v>541</v>
      </c>
      <c r="P183" t="s">
        <v>542</v>
      </c>
      <c r="Q183">
        <f t="shared" si="18"/>
        <v>4204213</v>
      </c>
      <c r="R183">
        <f t="shared" si="19"/>
        <v>181</v>
      </c>
      <c r="S183">
        <f t="shared" si="20"/>
        <v>181</v>
      </c>
    </row>
    <row r="184" spans="1:19" ht="12.75">
      <c r="A184">
        <f t="shared" si="14"/>
        <v>182</v>
      </c>
      <c r="B184">
        <f t="shared" si="15"/>
        <v>42</v>
      </c>
      <c r="C184">
        <f t="shared" si="16"/>
        <v>42</v>
      </c>
      <c r="D184">
        <f t="shared" si="17"/>
        <v>12</v>
      </c>
      <c r="E184" t="s">
        <v>646</v>
      </c>
      <c r="F184">
        <v>9</v>
      </c>
      <c r="G184">
        <v>6</v>
      </c>
      <c r="H184">
        <v>15</v>
      </c>
      <c r="I184">
        <v>12</v>
      </c>
      <c r="L184" t="s">
        <v>647</v>
      </c>
      <c r="M184" t="s">
        <v>446</v>
      </c>
      <c r="N184" t="s">
        <v>648</v>
      </c>
      <c r="O184" t="s">
        <v>649</v>
      </c>
      <c r="P184" t="s">
        <v>650</v>
      </c>
      <c r="Q184">
        <f t="shared" si="18"/>
        <v>4204212</v>
      </c>
      <c r="R184">
        <f t="shared" si="19"/>
        <v>182</v>
      </c>
      <c r="S184">
        <f t="shared" si="20"/>
        <v>182</v>
      </c>
    </row>
    <row r="185" spans="1:19" ht="12.75">
      <c r="A185">
        <f t="shared" si="14"/>
        <v>183</v>
      </c>
      <c r="B185">
        <f t="shared" si="15"/>
        <v>42</v>
      </c>
      <c r="C185">
        <f t="shared" si="16"/>
        <v>42</v>
      </c>
      <c r="D185">
        <f t="shared" si="17"/>
        <v>11</v>
      </c>
      <c r="E185">
        <v>10</v>
      </c>
      <c r="F185">
        <v>5</v>
      </c>
      <c r="G185" t="s">
        <v>426</v>
      </c>
      <c r="H185">
        <v>16</v>
      </c>
      <c r="I185">
        <v>11</v>
      </c>
      <c r="L185" t="s">
        <v>3356</v>
      </c>
      <c r="M185" t="s">
        <v>2777</v>
      </c>
      <c r="N185" t="s">
        <v>3357</v>
      </c>
      <c r="O185" t="s">
        <v>3358</v>
      </c>
      <c r="P185" t="s">
        <v>3359</v>
      </c>
      <c r="Q185">
        <f t="shared" si="18"/>
        <v>4204211</v>
      </c>
      <c r="R185">
        <f t="shared" si="19"/>
        <v>183</v>
      </c>
      <c r="S185">
        <f t="shared" si="20"/>
        <v>183</v>
      </c>
    </row>
    <row r="186" spans="1:19" ht="12.75">
      <c r="A186">
        <f t="shared" si="14"/>
        <v>184</v>
      </c>
      <c r="B186">
        <f t="shared" si="15"/>
        <v>42</v>
      </c>
      <c r="C186">
        <f t="shared" si="16"/>
        <v>42</v>
      </c>
      <c r="D186">
        <f t="shared" si="17"/>
        <v>7</v>
      </c>
      <c r="E186" t="s">
        <v>426</v>
      </c>
      <c r="F186">
        <v>10</v>
      </c>
      <c r="G186">
        <v>11</v>
      </c>
      <c r="H186">
        <v>14</v>
      </c>
      <c r="I186">
        <v>7</v>
      </c>
      <c r="L186" t="s">
        <v>2271</v>
      </c>
      <c r="M186" t="s">
        <v>446</v>
      </c>
      <c r="N186" t="s">
        <v>875</v>
      </c>
      <c r="O186" t="s">
        <v>876</v>
      </c>
      <c r="P186" t="s">
        <v>449</v>
      </c>
      <c r="Q186">
        <f t="shared" si="18"/>
        <v>4204207</v>
      </c>
      <c r="R186">
        <f t="shared" si="19"/>
        <v>184</v>
      </c>
      <c r="S186">
        <f t="shared" si="20"/>
        <v>184</v>
      </c>
    </row>
    <row r="187" spans="1:19" ht="12.75">
      <c r="A187">
        <f t="shared" si="14"/>
        <v>185</v>
      </c>
      <c r="B187">
        <f t="shared" si="15"/>
        <v>41</v>
      </c>
      <c r="C187">
        <f t="shared" si="16"/>
        <v>49</v>
      </c>
      <c r="D187">
        <f t="shared" si="17"/>
        <v>8</v>
      </c>
      <c r="E187">
        <v>10</v>
      </c>
      <c r="F187">
        <v>8</v>
      </c>
      <c r="G187">
        <v>8</v>
      </c>
      <c r="H187">
        <v>15</v>
      </c>
      <c r="I187">
        <v>8</v>
      </c>
      <c r="L187" t="s">
        <v>1920</v>
      </c>
      <c r="M187" t="s">
        <v>2768</v>
      </c>
      <c r="N187" t="s">
        <v>1921</v>
      </c>
      <c r="O187" t="s">
        <v>1922</v>
      </c>
      <c r="Q187">
        <f t="shared" si="18"/>
        <v>4104908</v>
      </c>
      <c r="R187">
        <f t="shared" si="19"/>
        <v>185</v>
      </c>
      <c r="S187">
        <f t="shared" si="20"/>
        <v>185</v>
      </c>
    </row>
    <row r="188" spans="1:19" ht="12.75">
      <c r="A188">
        <f t="shared" si="14"/>
        <v>186</v>
      </c>
      <c r="B188">
        <f t="shared" si="15"/>
        <v>41</v>
      </c>
      <c r="C188">
        <f t="shared" si="16"/>
        <v>48</v>
      </c>
      <c r="D188">
        <f t="shared" si="17"/>
        <v>10</v>
      </c>
      <c r="E188">
        <v>11</v>
      </c>
      <c r="F188">
        <v>8</v>
      </c>
      <c r="G188">
        <v>7</v>
      </c>
      <c r="H188">
        <v>12</v>
      </c>
      <c r="I188">
        <v>10</v>
      </c>
      <c r="L188" t="s">
        <v>1077</v>
      </c>
      <c r="M188" t="s">
        <v>940</v>
      </c>
      <c r="N188" t="s">
        <v>1078</v>
      </c>
      <c r="O188" t="s">
        <v>1079</v>
      </c>
      <c r="P188" t="s">
        <v>1070</v>
      </c>
      <c r="Q188">
        <f t="shared" si="18"/>
        <v>4104810</v>
      </c>
      <c r="R188">
        <f t="shared" si="19"/>
        <v>186</v>
      </c>
      <c r="S188">
        <f t="shared" si="20"/>
        <v>186</v>
      </c>
    </row>
    <row r="189" spans="1:19" ht="12.75">
      <c r="A189">
        <f t="shared" si="14"/>
        <v>187</v>
      </c>
      <c r="B189">
        <f t="shared" si="15"/>
        <v>41</v>
      </c>
      <c r="C189">
        <f t="shared" si="16"/>
        <v>47</v>
      </c>
      <c r="D189">
        <f t="shared" si="17"/>
        <v>11</v>
      </c>
      <c r="E189">
        <v>8</v>
      </c>
      <c r="F189">
        <v>6</v>
      </c>
      <c r="G189">
        <v>8</v>
      </c>
      <c r="H189">
        <v>14</v>
      </c>
      <c r="I189">
        <v>11</v>
      </c>
      <c r="L189" t="s">
        <v>1604</v>
      </c>
      <c r="M189" t="s">
        <v>1235</v>
      </c>
      <c r="N189" t="s">
        <v>1605</v>
      </c>
      <c r="O189" t="s">
        <v>1606</v>
      </c>
      <c r="P189" t="s">
        <v>1607</v>
      </c>
      <c r="Q189">
        <f t="shared" si="18"/>
        <v>4104711</v>
      </c>
      <c r="R189">
        <f t="shared" si="19"/>
        <v>187</v>
      </c>
      <c r="S189">
        <f t="shared" si="20"/>
        <v>187</v>
      </c>
    </row>
    <row r="190" spans="1:19" ht="12.75">
      <c r="A190">
        <f t="shared" si="14"/>
        <v>188</v>
      </c>
      <c r="B190">
        <f t="shared" si="15"/>
        <v>41</v>
      </c>
      <c r="C190">
        <f t="shared" si="16"/>
        <v>47</v>
      </c>
      <c r="D190">
        <f t="shared" si="17"/>
        <v>10</v>
      </c>
      <c r="E190">
        <v>6</v>
      </c>
      <c r="F190">
        <v>6</v>
      </c>
      <c r="G190">
        <v>9</v>
      </c>
      <c r="H190">
        <v>16</v>
      </c>
      <c r="I190">
        <v>10</v>
      </c>
      <c r="L190" t="s">
        <v>1000</v>
      </c>
      <c r="M190" t="s">
        <v>2865</v>
      </c>
      <c r="N190" t="s">
        <v>1001</v>
      </c>
      <c r="O190" t="s">
        <v>1002</v>
      </c>
      <c r="P190" t="s">
        <v>2868</v>
      </c>
      <c r="Q190">
        <f t="shared" si="18"/>
        <v>4104710</v>
      </c>
      <c r="R190">
        <f t="shared" si="19"/>
        <v>188</v>
      </c>
      <c r="S190">
        <f t="shared" si="20"/>
        <v>188</v>
      </c>
    </row>
    <row r="191" spans="1:19" ht="12.75">
      <c r="A191" t="str">
        <f t="shared" si="14"/>
        <v>189-190</v>
      </c>
      <c r="B191">
        <f t="shared" si="15"/>
        <v>41</v>
      </c>
      <c r="C191">
        <f t="shared" si="16"/>
        <v>46</v>
      </c>
      <c r="D191">
        <f t="shared" si="17"/>
        <v>11</v>
      </c>
      <c r="E191">
        <v>15</v>
      </c>
      <c r="F191">
        <v>6</v>
      </c>
      <c r="G191">
        <v>5</v>
      </c>
      <c r="H191">
        <v>9</v>
      </c>
      <c r="I191">
        <v>11</v>
      </c>
      <c r="L191" t="s">
        <v>1576</v>
      </c>
      <c r="M191" t="s">
        <v>2768</v>
      </c>
      <c r="N191" t="s">
        <v>1577</v>
      </c>
      <c r="O191" t="s">
        <v>1578</v>
      </c>
      <c r="P191" t="s">
        <v>1579</v>
      </c>
      <c r="Q191">
        <f t="shared" si="18"/>
        <v>4104611</v>
      </c>
      <c r="R191">
        <f t="shared" si="19"/>
        <v>189</v>
      </c>
      <c r="S191">
        <f t="shared" si="20"/>
        <v>190</v>
      </c>
    </row>
    <row r="192" spans="1:19" ht="12.75">
      <c r="A192" t="str">
        <f t="shared" si="14"/>
        <v>189-190</v>
      </c>
      <c r="B192">
        <f t="shared" si="15"/>
        <v>41</v>
      </c>
      <c r="C192">
        <f t="shared" si="16"/>
        <v>46</v>
      </c>
      <c r="D192">
        <f t="shared" si="17"/>
        <v>11</v>
      </c>
      <c r="E192">
        <v>6</v>
      </c>
      <c r="F192">
        <v>5</v>
      </c>
      <c r="G192">
        <v>9</v>
      </c>
      <c r="H192">
        <v>15</v>
      </c>
      <c r="I192">
        <v>11</v>
      </c>
      <c r="L192" t="s">
        <v>905</v>
      </c>
      <c r="M192" t="s">
        <v>2902</v>
      </c>
      <c r="N192" t="s">
        <v>906</v>
      </c>
      <c r="O192" t="s">
        <v>907</v>
      </c>
      <c r="P192" t="s">
        <v>1013</v>
      </c>
      <c r="Q192">
        <f t="shared" si="18"/>
        <v>4104611</v>
      </c>
      <c r="R192">
        <f t="shared" si="19"/>
        <v>189</v>
      </c>
      <c r="S192">
        <f t="shared" si="20"/>
        <v>190</v>
      </c>
    </row>
    <row r="193" spans="1:19" ht="12.75">
      <c r="A193">
        <f t="shared" si="14"/>
        <v>191</v>
      </c>
      <c r="B193">
        <f t="shared" si="15"/>
        <v>41</v>
      </c>
      <c r="C193">
        <f t="shared" si="16"/>
        <v>46</v>
      </c>
      <c r="D193">
        <f t="shared" si="17"/>
        <v>10</v>
      </c>
      <c r="E193">
        <v>14</v>
      </c>
      <c r="F193">
        <v>5</v>
      </c>
      <c r="G193">
        <v>9</v>
      </c>
      <c r="H193">
        <v>8</v>
      </c>
      <c r="I193">
        <v>10</v>
      </c>
      <c r="L193" t="s">
        <v>1394</v>
      </c>
      <c r="M193" t="s">
        <v>3031</v>
      </c>
      <c r="N193" t="s">
        <v>1395</v>
      </c>
      <c r="O193" t="s">
        <v>1396</v>
      </c>
      <c r="Q193">
        <f t="shared" si="18"/>
        <v>4104610</v>
      </c>
      <c r="R193">
        <f t="shared" si="19"/>
        <v>191</v>
      </c>
      <c r="S193">
        <f t="shared" si="20"/>
        <v>191</v>
      </c>
    </row>
    <row r="194" spans="1:19" ht="12.75">
      <c r="A194" t="str">
        <f t="shared" si="14"/>
        <v>192-193</v>
      </c>
      <c r="B194">
        <f t="shared" si="15"/>
        <v>41</v>
      </c>
      <c r="C194">
        <f t="shared" si="16"/>
        <v>45</v>
      </c>
      <c r="D194">
        <f t="shared" si="17"/>
        <v>9</v>
      </c>
      <c r="E194">
        <v>12</v>
      </c>
      <c r="F194">
        <v>4</v>
      </c>
      <c r="G194">
        <v>10</v>
      </c>
      <c r="H194">
        <v>10</v>
      </c>
      <c r="I194">
        <v>9</v>
      </c>
      <c r="L194" t="s">
        <v>2781</v>
      </c>
      <c r="M194" t="s">
        <v>2782</v>
      </c>
      <c r="N194" t="s">
        <v>2783</v>
      </c>
      <c r="O194" t="s">
        <v>2784</v>
      </c>
      <c r="P194" t="s">
        <v>2785</v>
      </c>
      <c r="Q194">
        <f t="shared" si="18"/>
        <v>4104509</v>
      </c>
      <c r="R194">
        <f t="shared" si="19"/>
        <v>192</v>
      </c>
      <c r="S194">
        <f t="shared" si="20"/>
        <v>193</v>
      </c>
    </row>
    <row r="195" spans="1:19" ht="12.75">
      <c r="A195" t="str">
        <f aca="true" t="shared" si="21" ref="A195:A258">IF(ISBLANK($L195),"",IF($R195=$S195,$R195,$R195&amp;"-"&amp;$S195))</f>
        <v>192-193</v>
      </c>
      <c r="B195">
        <f aca="true" t="shared" si="22" ref="B195:B258">$C195-MINA($E195:$I195)</f>
        <v>41</v>
      </c>
      <c r="C195">
        <f aca="true" t="shared" si="23" ref="C195:C258">SUM($E195:$I195)</f>
        <v>45</v>
      </c>
      <c r="D195">
        <f aca="true" t="shared" si="24" ref="D195:D258">SUM($I195:$K195)</f>
        <v>9</v>
      </c>
      <c r="E195">
        <v>11</v>
      </c>
      <c r="F195">
        <v>4</v>
      </c>
      <c r="G195">
        <v>7</v>
      </c>
      <c r="H195">
        <v>14</v>
      </c>
      <c r="I195">
        <v>9</v>
      </c>
      <c r="L195" t="s">
        <v>1929</v>
      </c>
      <c r="M195" t="s">
        <v>2946</v>
      </c>
      <c r="N195" t="s">
        <v>1930</v>
      </c>
      <c r="O195" t="s">
        <v>1931</v>
      </c>
      <c r="Q195">
        <f aca="true" t="shared" si="25" ref="Q195:Q258">$B195*100000+$C195*100+$D195</f>
        <v>4104509</v>
      </c>
      <c r="R195">
        <f aca="true" t="shared" si="26" ref="R195:R258">IF(ISBLANK($L195),"",1+COUNTIF($Q$3:$Q$2000,"&gt;"&amp;$Q195))</f>
        <v>192</v>
      </c>
      <c r="S195">
        <f aca="true" t="shared" si="27" ref="S195:S258">IF(ISBLANK($L195),"",COUNTIF($Q$3:$Q$2000,"&gt;"&amp;$Q195)+COUNTIF($Q$3:$Q$2000,$Q195))</f>
        <v>193</v>
      </c>
    </row>
    <row r="196" spans="1:19" ht="12.75">
      <c r="A196">
        <f t="shared" si="21"/>
        <v>194</v>
      </c>
      <c r="B196">
        <f t="shared" si="22"/>
        <v>41</v>
      </c>
      <c r="C196">
        <f t="shared" si="23"/>
        <v>41</v>
      </c>
      <c r="D196">
        <f t="shared" si="24"/>
        <v>13</v>
      </c>
      <c r="E196">
        <v>16</v>
      </c>
      <c r="F196" t="s">
        <v>426</v>
      </c>
      <c r="G196">
        <v>12</v>
      </c>
      <c r="H196" t="s">
        <v>426</v>
      </c>
      <c r="I196">
        <v>13</v>
      </c>
      <c r="L196" t="s">
        <v>1214</v>
      </c>
      <c r="M196" t="s">
        <v>2773</v>
      </c>
      <c r="N196" t="s">
        <v>1215</v>
      </c>
      <c r="O196" t="s">
        <v>1216</v>
      </c>
      <c r="Q196">
        <f t="shared" si="25"/>
        <v>4104113</v>
      </c>
      <c r="R196">
        <f t="shared" si="26"/>
        <v>194</v>
      </c>
      <c r="S196">
        <f t="shared" si="27"/>
        <v>194</v>
      </c>
    </row>
    <row r="197" spans="1:19" ht="12.75">
      <c r="A197">
        <f t="shared" si="21"/>
        <v>195</v>
      </c>
      <c r="B197">
        <f t="shared" si="22"/>
        <v>41</v>
      </c>
      <c r="C197">
        <f t="shared" si="23"/>
        <v>41</v>
      </c>
      <c r="D197">
        <f t="shared" si="24"/>
        <v>11</v>
      </c>
      <c r="E197" t="s">
        <v>426</v>
      </c>
      <c r="F197">
        <v>8</v>
      </c>
      <c r="G197">
        <v>10</v>
      </c>
      <c r="H197">
        <v>12</v>
      </c>
      <c r="I197">
        <v>11</v>
      </c>
      <c r="L197" t="s">
        <v>2407</v>
      </c>
      <c r="M197" t="s">
        <v>2408</v>
      </c>
      <c r="N197" t="s">
        <v>2409</v>
      </c>
      <c r="O197" t="s">
        <v>2410</v>
      </c>
      <c r="Q197">
        <f t="shared" si="25"/>
        <v>4104111</v>
      </c>
      <c r="R197">
        <f t="shared" si="26"/>
        <v>195</v>
      </c>
      <c r="S197">
        <f t="shared" si="27"/>
        <v>195</v>
      </c>
    </row>
    <row r="198" spans="1:19" ht="12.75">
      <c r="A198">
        <f t="shared" si="21"/>
        <v>196</v>
      </c>
      <c r="B198">
        <f t="shared" si="22"/>
        <v>40</v>
      </c>
      <c r="C198">
        <f t="shared" si="23"/>
        <v>49</v>
      </c>
      <c r="D198">
        <f t="shared" si="24"/>
        <v>9</v>
      </c>
      <c r="E198">
        <v>9</v>
      </c>
      <c r="F198">
        <v>11</v>
      </c>
      <c r="G198">
        <v>10</v>
      </c>
      <c r="H198">
        <v>10</v>
      </c>
      <c r="I198">
        <v>9</v>
      </c>
      <c r="L198" t="s">
        <v>475</v>
      </c>
      <c r="M198" t="s">
        <v>2829</v>
      </c>
      <c r="N198" t="s">
        <v>476</v>
      </c>
      <c r="O198" t="s">
        <v>477</v>
      </c>
      <c r="P198" t="s">
        <v>2832</v>
      </c>
      <c r="Q198">
        <f t="shared" si="25"/>
        <v>4004909</v>
      </c>
      <c r="R198">
        <f t="shared" si="26"/>
        <v>196</v>
      </c>
      <c r="S198">
        <f t="shared" si="27"/>
        <v>196</v>
      </c>
    </row>
    <row r="199" spans="1:19" ht="12.75">
      <c r="A199">
        <f t="shared" si="21"/>
        <v>197</v>
      </c>
      <c r="B199">
        <f t="shared" si="22"/>
        <v>40</v>
      </c>
      <c r="C199">
        <f t="shared" si="23"/>
        <v>48</v>
      </c>
      <c r="D199">
        <f t="shared" si="24"/>
        <v>10</v>
      </c>
      <c r="E199">
        <v>9</v>
      </c>
      <c r="F199">
        <v>8</v>
      </c>
      <c r="G199">
        <v>9</v>
      </c>
      <c r="H199">
        <v>12</v>
      </c>
      <c r="I199">
        <v>10</v>
      </c>
      <c r="L199" t="s">
        <v>849</v>
      </c>
      <c r="M199" t="s">
        <v>2851</v>
      </c>
      <c r="N199" t="s">
        <v>850</v>
      </c>
      <c r="O199" t="s">
        <v>851</v>
      </c>
      <c r="Q199">
        <f t="shared" si="25"/>
        <v>4004810</v>
      </c>
      <c r="R199">
        <f t="shared" si="26"/>
        <v>197</v>
      </c>
      <c r="S199">
        <f t="shared" si="27"/>
        <v>197</v>
      </c>
    </row>
    <row r="200" spans="1:19" ht="12.75">
      <c r="A200">
        <f t="shared" si="21"/>
        <v>198</v>
      </c>
      <c r="B200">
        <f t="shared" si="22"/>
        <v>40</v>
      </c>
      <c r="C200">
        <f t="shared" si="23"/>
        <v>48</v>
      </c>
      <c r="D200">
        <f t="shared" si="24"/>
        <v>9</v>
      </c>
      <c r="E200">
        <v>9</v>
      </c>
      <c r="F200">
        <v>8</v>
      </c>
      <c r="G200">
        <v>11</v>
      </c>
      <c r="H200">
        <v>11</v>
      </c>
      <c r="I200">
        <v>9</v>
      </c>
      <c r="L200" t="s">
        <v>2232</v>
      </c>
      <c r="M200" t="s">
        <v>3112</v>
      </c>
      <c r="N200" t="s">
        <v>2233</v>
      </c>
      <c r="O200" t="s">
        <v>2234</v>
      </c>
      <c r="P200" t="s">
        <v>2235</v>
      </c>
      <c r="Q200">
        <f t="shared" si="25"/>
        <v>4004809</v>
      </c>
      <c r="R200">
        <f t="shared" si="26"/>
        <v>198</v>
      </c>
      <c r="S200">
        <f t="shared" si="27"/>
        <v>198</v>
      </c>
    </row>
    <row r="201" spans="1:19" ht="12.75">
      <c r="A201" t="str">
        <f t="shared" si="21"/>
        <v>199-200</v>
      </c>
      <c r="B201">
        <f t="shared" si="22"/>
        <v>40</v>
      </c>
      <c r="C201">
        <f t="shared" si="23"/>
        <v>48</v>
      </c>
      <c r="D201">
        <f t="shared" si="24"/>
        <v>8</v>
      </c>
      <c r="E201">
        <v>8</v>
      </c>
      <c r="F201">
        <v>9</v>
      </c>
      <c r="G201">
        <v>13</v>
      </c>
      <c r="H201">
        <v>10</v>
      </c>
      <c r="I201">
        <v>8</v>
      </c>
      <c r="L201" t="s">
        <v>2297</v>
      </c>
      <c r="M201" t="s">
        <v>3933</v>
      </c>
      <c r="N201" t="s">
        <v>2298</v>
      </c>
      <c r="O201" t="s">
        <v>2299</v>
      </c>
      <c r="P201" t="s">
        <v>2027</v>
      </c>
      <c r="Q201">
        <f t="shared" si="25"/>
        <v>4004808</v>
      </c>
      <c r="R201">
        <f t="shared" si="26"/>
        <v>199</v>
      </c>
      <c r="S201">
        <f t="shared" si="27"/>
        <v>200</v>
      </c>
    </row>
    <row r="202" spans="1:19" ht="12.75">
      <c r="A202" t="str">
        <f t="shared" si="21"/>
        <v>199-200</v>
      </c>
      <c r="B202">
        <f t="shared" si="22"/>
        <v>40</v>
      </c>
      <c r="C202">
        <f t="shared" si="23"/>
        <v>48</v>
      </c>
      <c r="D202">
        <f t="shared" si="24"/>
        <v>8</v>
      </c>
      <c r="E202">
        <v>9</v>
      </c>
      <c r="F202">
        <v>8</v>
      </c>
      <c r="G202">
        <v>8</v>
      </c>
      <c r="H202">
        <v>15</v>
      </c>
      <c r="I202">
        <v>8</v>
      </c>
      <c r="L202" t="s">
        <v>2024</v>
      </c>
      <c r="M202" t="s">
        <v>3933</v>
      </c>
      <c r="N202" t="s">
        <v>2025</v>
      </c>
      <c r="O202" t="s">
        <v>2026</v>
      </c>
      <c r="P202" t="s">
        <v>2027</v>
      </c>
      <c r="Q202">
        <f t="shared" si="25"/>
        <v>4004808</v>
      </c>
      <c r="R202">
        <f t="shared" si="26"/>
        <v>199</v>
      </c>
      <c r="S202">
        <f t="shared" si="27"/>
        <v>200</v>
      </c>
    </row>
    <row r="203" spans="1:19" ht="12.75">
      <c r="A203">
        <f t="shared" si="21"/>
        <v>201</v>
      </c>
      <c r="B203">
        <f t="shared" si="22"/>
        <v>40</v>
      </c>
      <c r="C203">
        <f t="shared" si="23"/>
        <v>47</v>
      </c>
      <c r="D203">
        <f t="shared" si="24"/>
        <v>8</v>
      </c>
      <c r="E203">
        <v>8</v>
      </c>
      <c r="F203">
        <v>7</v>
      </c>
      <c r="G203">
        <v>12</v>
      </c>
      <c r="H203">
        <v>12</v>
      </c>
      <c r="I203">
        <v>8</v>
      </c>
      <c r="L203" t="s">
        <v>1363</v>
      </c>
      <c r="M203" t="s">
        <v>2846</v>
      </c>
      <c r="N203" t="s">
        <v>1364</v>
      </c>
      <c r="O203" t="s">
        <v>1365</v>
      </c>
      <c r="P203" t="s">
        <v>1366</v>
      </c>
      <c r="Q203">
        <f t="shared" si="25"/>
        <v>4004708</v>
      </c>
      <c r="R203">
        <f t="shared" si="26"/>
        <v>201</v>
      </c>
      <c r="S203">
        <f t="shared" si="27"/>
        <v>201</v>
      </c>
    </row>
    <row r="204" spans="1:19" ht="12.75">
      <c r="A204">
        <f t="shared" si="21"/>
        <v>202</v>
      </c>
      <c r="B204">
        <f t="shared" si="22"/>
        <v>40</v>
      </c>
      <c r="C204">
        <f t="shared" si="23"/>
        <v>46</v>
      </c>
      <c r="D204">
        <f t="shared" si="24"/>
        <v>14</v>
      </c>
      <c r="E204">
        <v>6</v>
      </c>
      <c r="F204">
        <v>8</v>
      </c>
      <c r="G204">
        <v>9</v>
      </c>
      <c r="H204">
        <v>9</v>
      </c>
      <c r="I204">
        <v>14</v>
      </c>
      <c r="L204" t="s">
        <v>3682</v>
      </c>
      <c r="M204" t="s">
        <v>2824</v>
      </c>
      <c r="N204" t="s">
        <v>3683</v>
      </c>
      <c r="O204" t="s">
        <v>3684</v>
      </c>
      <c r="P204" t="s">
        <v>1152</v>
      </c>
      <c r="Q204">
        <f t="shared" si="25"/>
        <v>4004614</v>
      </c>
      <c r="R204">
        <f t="shared" si="26"/>
        <v>202</v>
      </c>
      <c r="S204">
        <f t="shared" si="27"/>
        <v>202</v>
      </c>
    </row>
    <row r="205" spans="1:19" ht="12.75">
      <c r="A205">
        <f t="shared" si="21"/>
        <v>203</v>
      </c>
      <c r="B205">
        <f t="shared" si="22"/>
        <v>40</v>
      </c>
      <c r="C205">
        <f t="shared" si="23"/>
        <v>46</v>
      </c>
      <c r="D205">
        <f t="shared" si="24"/>
        <v>12</v>
      </c>
      <c r="E205">
        <v>9</v>
      </c>
      <c r="F205">
        <v>6</v>
      </c>
      <c r="G205">
        <v>9</v>
      </c>
      <c r="H205">
        <v>10</v>
      </c>
      <c r="I205">
        <v>12</v>
      </c>
      <c r="L205" t="s">
        <v>3949</v>
      </c>
      <c r="M205" t="s">
        <v>1165</v>
      </c>
      <c r="N205" t="s">
        <v>3950</v>
      </c>
      <c r="O205" t="s">
        <v>3951</v>
      </c>
      <c r="P205" t="s">
        <v>1168</v>
      </c>
      <c r="Q205">
        <f t="shared" si="25"/>
        <v>4004612</v>
      </c>
      <c r="R205">
        <f t="shared" si="26"/>
        <v>203</v>
      </c>
      <c r="S205">
        <f t="shared" si="27"/>
        <v>203</v>
      </c>
    </row>
    <row r="206" spans="1:19" ht="12.75">
      <c r="A206" t="str">
        <f t="shared" si="21"/>
        <v>204-205</v>
      </c>
      <c r="B206">
        <f t="shared" si="22"/>
        <v>40</v>
      </c>
      <c r="C206">
        <f t="shared" si="23"/>
        <v>46</v>
      </c>
      <c r="D206">
        <f t="shared" si="24"/>
        <v>9</v>
      </c>
      <c r="E206">
        <v>9</v>
      </c>
      <c r="F206">
        <v>8</v>
      </c>
      <c r="G206">
        <v>14</v>
      </c>
      <c r="H206">
        <v>6</v>
      </c>
      <c r="I206">
        <v>9</v>
      </c>
      <c r="L206" t="s">
        <v>2645</v>
      </c>
      <c r="M206" t="s">
        <v>2843</v>
      </c>
      <c r="N206" t="s">
        <v>2646</v>
      </c>
      <c r="Q206">
        <f t="shared" si="25"/>
        <v>4004609</v>
      </c>
      <c r="R206">
        <f t="shared" si="26"/>
        <v>204</v>
      </c>
      <c r="S206">
        <f t="shared" si="27"/>
        <v>205</v>
      </c>
    </row>
    <row r="207" spans="1:19" ht="12.75">
      <c r="A207" t="str">
        <f t="shared" si="21"/>
        <v>204-205</v>
      </c>
      <c r="B207">
        <f t="shared" si="22"/>
        <v>40</v>
      </c>
      <c r="C207">
        <f t="shared" si="23"/>
        <v>46</v>
      </c>
      <c r="D207">
        <f t="shared" si="24"/>
        <v>9</v>
      </c>
      <c r="E207">
        <v>11</v>
      </c>
      <c r="F207">
        <v>8</v>
      </c>
      <c r="G207">
        <v>6</v>
      </c>
      <c r="H207">
        <v>12</v>
      </c>
      <c r="I207">
        <v>9</v>
      </c>
      <c r="L207" t="s">
        <v>219</v>
      </c>
      <c r="M207" t="s">
        <v>2976</v>
      </c>
      <c r="N207" t="s">
        <v>220</v>
      </c>
      <c r="O207" t="s">
        <v>221</v>
      </c>
      <c r="P207" t="s">
        <v>2979</v>
      </c>
      <c r="Q207">
        <f t="shared" si="25"/>
        <v>4004609</v>
      </c>
      <c r="R207">
        <f t="shared" si="26"/>
        <v>204</v>
      </c>
      <c r="S207">
        <f t="shared" si="27"/>
        <v>205</v>
      </c>
    </row>
    <row r="208" spans="1:19" ht="12.75">
      <c r="A208">
        <f t="shared" si="21"/>
        <v>206</v>
      </c>
      <c r="B208">
        <f t="shared" si="22"/>
        <v>40</v>
      </c>
      <c r="C208">
        <f t="shared" si="23"/>
        <v>40</v>
      </c>
      <c r="D208">
        <f t="shared" si="24"/>
        <v>9</v>
      </c>
      <c r="E208" t="s">
        <v>426</v>
      </c>
      <c r="F208">
        <v>10</v>
      </c>
      <c r="G208">
        <v>8</v>
      </c>
      <c r="H208">
        <v>13</v>
      </c>
      <c r="I208">
        <v>9</v>
      </c>
      <c r="L208" t="s">
        <v>1793</v>
      </c>
      <c r="M208" t="s">
        <v>1235</v>
      </c>
      <c r="N208" t="s">
        <v>1794</v>
      </c>
      <c r="O208" t="s">
        <v>1795</v>
      </c>
      <c r="Q208">
        <f t="shared" si="25"/>
        <v>4004009</v>
      </c>
      <c r="R208">
        <f t="shared" si="26"/>
        <v>206</v>
      </c>
      <c r="S208">
        <f t="shared" si="27"/>
        <v>206</v>
      </c>
    </row>
    <row r="209" spans="1:19" ht="12.75">
      <c r="A209">
        <f t="shared" si="21"/>
        <v>207</v>
      </c>
      <c r="B209">
        <f t="shared" si="22"/>
        <v>39</v>
      </c>
      <c r="C209">
        <f t="shared" si="23"/>
        <v>47</v>
      </c>
      <c r="D209">
        <f t="shared" si="24"/>
        <v>10</v>
      </c>
      <c r="E209">
        <v>9</v>
      </c>
      <c r="F209">
        <v>8</v>
      </c>
      <c r="G209">
        <v>9</v>
      </c>
      <c r="H209">
        <v>11</v>
      </c>
      <c r="I209">
        <v>10</v>
      </c>
      <c r="L209" t="s">
        <v>1991</v>
      </c>
      <c r="M209" t="s">
        <v>451</v>
      </c>
      <c r="N209" t="s">
        <v>1992</v>
      </c>
      <c r="O209" t="s">
        <v>1993</v>
      </c>
      <c r="P209" t="s">
        <v>1994</v>
      </c>
      <c r="Q209">
        <f t="shared" si="25"/>
        <v>3904710</v>
      </c>
      <c r="R209">
        <f t="shared" si="26"/>
        <v>207</v>
      </c>
      <c r="S209">
        <f t="shared" si="27"/>
        <v>207</v>
      </c>
    </row>
    <row r="210" spans="1:19" ht="12.75">
      <c r="A210">
        <f t="shared" si="21"/>
        <v>208</v>
      </c>
      <c r="B210">
        <f t="shared" si="22"/>
        <v>39</v>
      </c>
      <c r="C210">
        <f t="shared" si="23"/>
        <v>47</v>
      </c>
      <c r="D210">
        <f t="shared" si="24"/>
        <v>8</v>
      </c>
      <c r="E210">
        <v>10</v>
      </c>
      <c r="F210">
        <v>9</v>
      </c>
      <c r="G210">
        <v>11</v>
      </c>
      <c r="H210">
        <v>9</v>
      </c>
      <c r="I210">
        <v>8</v>
      </c>
      <c r="L210" t="s">
        <v>3175</v>
      </c>
      <c r="M210" t="s">
        <v>451</v>
      </c>
      <c r="N210" t="s">
        <v>3176</v>
      </c>
      <c r="O210" t="s">
        <v>3177</v>
      </c>
      <c r="P210" t="s">
        <v>3178</v>
      </c>
      <c r="Q210">
        <f t="shared" si="25"/>
        <v>3904708</v>
      </c>
      <c r="R210">
        <f t="shared" si="26"/>
        <v>208</v>
      </c>
      <c r="S210">
        <f t="shared" si="27"/>
        <v>208</v>
      </c>
    </row>
    <row r="211" spans="1:19" ht="12.75">
      <c r="A211">
        <f t="shared" si="21"/>
        <v>209</v>
      </c>
      <c r="B211">
        <f t="shared" si="22"/>
        <v>39</v>
      </c>
      <c r="C211">
        <f t="shared" si="23"/>
        <v>45</v>
      </c>
      <c r="D211">
        <f t="shared" si="24"/>
        <v>10</v>
      </c>
      <c r="E211">
        <v>7</v>
      </c>
      <c r="F211">
        <v>6</v>
      </c>
      <c r="G211">
        <v>10</v>
      </c>
      <c r="H211">
        <v>12</v>
      </c>
      <c r="I211">
        <v>10</v>
      </c>
      <c r="L211" t="s">
        <v>1548</v>
      </c>
      <c r="M211" t="s">
        <v>989</v>
      </c>
      <c r="N211" t="s">
        <v>1549</v>
      </c>
      <c r="O211" t="s">
        <v>1550</v>
      </c>
      <c r="Q211">
        <f t="shared" si="25"/>
        <v>3904510</v>
      </c>
      <c r="R211">
        <f t="shared" si="26"/>
        <v>209</v>
      </c>
      <c r="S211">
        <f t="shared" si="27"/>
        <v>209</v>
      </c>
    </row>
    <row r="212" spans="1:19" ht="12.75">
      <c r="A212">
        <f t="shared" si="21"/>
        <v>210</v>
      </c>
      <c r="B212">
        <f t="shared" si="22"/>
        <v>39</v>
      </c>
      <c r="C212">
        <f t="shared" si="23"/>
        <v>45</v>
      </c>
      <c r="D212">
        <f t="shared" si="24"/>
        <v>8</v>
      </c>
      <c r="E212">
        <v>12</v>
      </c>
      <c r="F212">
        <v>6</v>
      </c>
      <c r="G212">
        <v>8</v>
      </c>
      <c r="H212">
        <v>11</v>
      </c>
      <c r="I212">
        <v>8</v>
      </c>
      <c r="L212" t="s">
        <v>2913</v>
      </c>
      <c r="M212" t="s">
        <v>451</v>
      </c>
      <c r="N212" t="s">
        <v>2914</v>
      </c>
      <c r="O212" t="s">
        <v>2915</v>
      </c>
      <c r="P212" t="s">
        <v>2916</v>
      </c>
      <c r="Q212">
        <f t="shared" si="25"/>
        <v>3904508</v>
      </c>
      <c r="R212">
        <f t="shared" si="26"/>
        <v>210</v>
      </c>
      <c r="S212">
        <f t="shared" si="27"/>
        <v>210</v>
      </c>
    </row>
    <row r="213" spans="1:19" ht="12.75">
      <c r="A213" t="str">
        <f t="shared" si="21"/>
        <v>211-212</v>
      </c>
      <c r="B213">
        <f t="shared" si="22"/>
        <v>39</v>
      </c>
      <c r="C213">
        <f t="shared" si="23"/>
        <v>44</v>
      </c>
      <c r="D213">
        <f t="shared" si="24"/>
        <v>9</v>
      </c>
      <c r="E213">
        <v>12</v>
      </c>
      <c r="F213">
        <v>6</v>
      </c>
      <c r="G213">
        <v>5</v>
      </c>
      <c r="H213">
        <v>12</v>
      </c>
      <c r="I213">
        <v>9</v>
      </c>
      <c r="L213" t="s">
        <v>1300</v>
      </c>
      <c r="M213" t="s">
        <v>989</v>
      </c>
      <c r="N213" t="s">
        <v>1301</v>
      </c>
      <c r="O213" t="s">
        <v>1302</v>
      </c>
      <c r="P213" t="s">
        <v>992</v>
      </c>
      <c r="Q213">
        <f t="shared" si="25"/>
        <v>3904409</v>
      </c>
      <c r="R213">
        <f t="shared" si="26"/>
        <v>211</v>
      </c>
      <c r="S213">
        <f t="shared" si="27"/>
        <v>212</v>
      </c>
    </row>
    <row r="214" spans="1:19" ht="12.75">
      <c r="A214" t="str">
        <f t="shared" si="21"/>
        <v>211-212</v>
      </c>
      <c r="B214">
        <f t="shared" si="22"/>
        <v>39</v>
      </c>
      <c r="C214">
        <f t="shared" si="23"/>
        <v>44</v>
      </c>
      <c r="D214">
        <f t="shared" si="24"/>
        <v>9</v>
      </c>
      <c r="E214">
        <v>8</v>
      </c>
      <c r="F214">
        <v>5</v>
      </c>
      <c r="G214">
        <v>8</v>
      </c>
      <c r="H214">
        <v>14</v>
      </c>
      <c r="I214">
        <v>9</v>
      </c>
      <c r="L214" t="s">
        <v>1695</v>
      </c>
      <c r="M214" t="s">
        <v>2959</v>
      </c>
      <c r="N214" t="s">
        <v>1696</v>
      </c>
      <c r="O214" t="s">
        <v>1697</v>
      </c>
      <c r="P214" t="s">
        <v>2962</v>
      </c>
      <c r="Q214">
        <f t="shared" si="25"/>
        <v>3904409</v>
      </c>
      <c r="R214">
        <f t="shared" si="26"/>
        <v>211</v>
      </c>
      <c r="S214">
        <f t="shared" si="27"/>
        <v>212</v>
      </c>
    </row>
    <row r="215" spans="1:19" ht="12.75">
      <c r="A215">
        <f t="shared" si="21"/>
        <v>213</v>
      </c>
      <c r="B215">
        <f t="shared" si="22"/>
        <v>39</v>
      </c>
      <c r="C215">
        <f t="shared" si="23"/>
        <v>43</v>
      </c>
      <c r="D215">
        <f t="shared" si="24"/>
        <v>13</v>
      </c>
      <c r="E215">
        <v>10</v>
      </c>
      <c r="F215">
        <v>4</v>
      </c>
      <c r="G215">
        <v>7</v>
      </c>
      <c r="H215">
        <v>9</v>
      </c>
      <c r="I215">
        <v>13</v>
      </c>
      <c r="L215" t="s">
        <v>3994</v>
      </c>
      <c r="M215" t="s">
        <v>3149</v>
      </c>
      <c r="N215" t="s">
        <v>3995</v>
      </c>
      <c r="O215" t="s">
        <v>3996</v>
      </c>
      <c r="P215" t="s">
        <v>3152</v>
      </c>
      <c r="Q215">
        <f t="shared" si="25"/>
        <v>3904313</v>
      </c>
      <c r="R215">
        <f t="shared" si="26"/>
        <v>213</v>
      </c>
      <c r="S215">
        <f t="shared" si="27"/>
        <v>213</v>
      </c>
    </row>
    <row r="216" spans="1:19" ht="12.75">
      <c r="A216">
        <f t="shared" si="21"/>
        <v>214</v>
      </c>
      <c r="B216">
        <f t="shared" si="22"/>
        <v>39</v>
      </c>
      <c r="C216">
        <f t="shared" si="23"/>
        <v>43</v>
      </c>
      <c r="D216">
        <f t="shared" si="24"/>
        <v>12</v>
      </c>
      <c r="E216">
        <v>9</v>
      </c>
      <c r="F216">
        <v>4</v>
      </c>
      <c r="G216">
        <v>6</v>
      </c>
      <c r="H216">
        <v>12</v>
      </c>
      <c r="I216">
        <v>12</v>
      </c>
      <c r="L216" t="s">
        <v>2727</v>
      </c>
      <c r="M216" t="s">
        <v>940</v>
      </c>
      <c r="N216" t="s">
        <v>2728</v>
      </c>
      <c r="O216" t="s">
        <v>2729</v>
      </c>
      <c r="P216" t="s">
        <v>1070</v>
      </c>
      <c r="Q216">
        <f t="shared" si="25"/>
        <v>3904312</v>
      </c>
      <c r="R216">
        <f t="shared" si="26"/>
        <v>214</v>
      </c>
      <c r="S216">
        <f t="shared" si="27"/>
        <v>214</v>
      </c>
    </row>
    <row r="217" spans="1:19" ht="12.75">
      <c r="A217">
        <f t="shared" si="21"/>
        <v>215</v>
      </c>
      <c r="B217">
        <f t="shared" si="22"/>
        <v>39</v>
      </c>
      <c r="C217">
        <f t="shared" si="23"/>
        <v>43</v>
      </c>
      <c r="D217">
        <f t="shared" si="24"/>
        <v>9</v>
      </c>
      <c r="E217">
        <v>9</v>
      </c>
      <c r="F217">
        <v>4</v>
      </c>
      <c r="G217">
        <v>11</v>
      </c>
      <c r="H217">
        <v>10</v>
      </c>
      <c r="I217">
        <v>9</v>
      </c>
      <c r="L217" t="s">
        <v>3821</v>
      </c>
      <c r="M217" t="s">
        <v>3822</v>
      </c>
      <c r="N217" t="s">
        <v>3823</v>
      </c>
      <c r="O217" t="s">
        <v>3824</v>
      </c>
      <c r="Q217">
        <f t="shared" si="25"/>
        <v>3904309</v>
      </c>
      <c r="R217">
        <f t="shared" si="26"/>
        <v>215</v>
      </c>
      <c r="S217">
        <f t="shared" si="27"/>
        <v>215</v>
      </c>
    </row>
    <row r="218" spans="1:19" ht="12.75">
      <c r="A218">
        <f t="shared" si="21"/>
        <v>216</v>
      </c>
      <c r="B218">
        <f t="shared" si="22"/>
        <v>39</v>
      </c>
      <c r="C218">
        <f t="shared" si="23"/>
        <v>43</v>
      </c>
      <c r="D218">
        <f t="shared" si="24"/>
        <v>7</v>
      </c>
      <c r="E218">
        <v>10</v>
      </c>
      <c r="F218">
        <v>4</v>
      </c>
      <c r="G218">
        <v>8</v>
      </c>
      <c r="H218">
        <v>14</v>
      </c>
      <c r="I218">
        <v>7</v>
      </c>
      <c r="L218" t="s">
        <v>3577</v>
      </c>
      <c r="M218" t="s">
        <v>1090</v>
      </c>
      <c r="N218" t="s">
        <v>2121</v>
      </c>
      <c r="O218" t="s">
        <v>3578</v>
      </c>
      <c r="Q218">
        <f t="shared" si="25"/>
        <v>3904307</v>
      </c>
      <c r="R218">
        <f t="shared" si="26"/>
        <v>216</v>
      </c>
      <c r="S218">
        <f t="shared" si="27"/>
        <v>216</v>
      </c>
    </row>
    <row r="219" spans="1:19" ht="12.75">
      <c r="A219">
        <f t="shared" si="21"/>
        <v>217</v>
      </c>
      <c r="B219">
        <f t="shared" si="22"/>
        <v>39</v>
      </c>
      <c r="C219">
        <f t="shared" si="23"/>
        <v>43</v>
      </c>
      <c r="D219">
        <f t="shared" si="24"/>
        <v>4</v>
      </c>
      <c r="E219">
        <v>14</v>
      </c>
      <c r="F219">
        <v>7</v>
      </c>
      <c r="G219">
        <v>6</v>
      </c>
      <c r="H219">
        <v>12</v>
      </c>
      <c r="I219">
        <v>4</v>
      </c>
      <c r="L219" t="s">
        <v>1825</v>
      </c>
      <c r="M219" t="s">
        <v>2981</v>
      </c>
      <c r="N219" t="s">
        <v>1826</v>
      </c>
      <c r="O219" t="s">
        <v>1827</v>
      </c>
      <c r="P219" t="s">
        <v>1828</v>
      </c>
      <c r="Q219">
        <f t="shared" si="25"/>
        <v>3904304</v>
      </c>
      <c r="R219">
        <f t="shared" si="26"/>
        <v>217</v>
      </c>
      <c r="S219">
        <f t="shared" si="27"/>
        <v>217</v>
      </c>
    </row>
    <row r="220" spans="1:19" ht="12.75">
      <c r="A220">
        <f t="shared" si="21"/>
        <v>218</v>
      </c>
      <c r="B220">
        <f t="shared" si="22"/>
        <v>39</v>
      </c>
      <c r="C220">
        <f t="shared" si="23"/>
        <v>42</v>
      </c>
      <c r="D220">
        <f t="shared" si="24"/>
        <v>9</v>
      </c>
      <c r="E220">
        <v>13</v>
      </c>
      <c r="F220">
        <v>6</v>
      </c>
      <c r="G220">
        <v>3</v>
      </c>
      <c r="H220">
        <v>11</v>
      </c>
      <c r="I220">
        <v>9</v>
      </c>
      <c r="L220" t="s">
        <v>2378</v>
      </c>
      <c r="M220" t="s">
        <v>2782</v>
      </c>
      <c r="N220" t="s">
        <v>2379</v>
      </c>
      <c r="O220" t="s">
        <v>2380</v>
      </c>
      <c r="Q220">
        <f t="shared" si="25"/>
        <v>3904209</v>
      </c>
      <c r="R220">
        <f t="shared" si="26"/>
        <v>218</v>
      </c>
      <c r="S220">
        <f t="shared" si="27"/>
        <v>218</v>
      </c>
    </row>
    <row r="221" spans="1:19" ht="12.75">
      <c r="A221">
        <f t="shared" si="21"/>
        <v>219</v>
      </c>
      <c r="B221">
        <f t="shared" si="22"/>
        <v>39</v>
      </c>
      <c r="C221">
        <f t="shared" si="23"/>
        <v>42</v>
      </c>
      <c r="D221">
        <f t="shared" si="24"/>
        <v>7</v>
      </c>
      <c r="E221">
        <v>8</v>
      </c>
      <c r="F221">
        <v>3</v>
      </c>
      <c r="G221">
        <v>9</v>
      </c>
      <c r="H221">
        <v>15</v>
      </c>
      <c r="I221">
        <v>7</v>
      </c>
      <c r="L221" t="s">
        <v>2527</v>
      </c>
      <c r="M221" t="s">
        <v>2791</v>
      </c>
      <c r="N221" t="s">
        <v>3066</v>
      </c>
      <c r="O221" t="s">
        <v>2528</v>
      </c>
      <c r="Q221">
        <f t="shared" si="25"/>
        <v>3904207</v>
      </c>
      <c r="R221">
        <f t="shared" si="26"/>
        <v>219</v>
      </c>
      <c r="S221">
        <f t="shared" si="27"/>
        <v>219</v>
      </c>
    </row>
    <row r="222" spans="1:19" ht="12.75">
      <c r="A222">
        <f t="shared" si="21"/>
        <v>220</v>
      </c>
      <c r="B222">
        <f t="shared" si="22"/>
        <v>39</v>
      </c>
      <c r="C222">
        <f t="shared" si="23"/>
        <v>41</v>
      </c>
      <c r="D222">
        <f t="shared" si="24"/>
        <v>8</v>
      </c>
      <c r="E222">
        <v>11</v>
      </c>
      <c r="F222">
        <v>8</v>
      </c>
      <c r="G222">
        <v>12</v>
      </c>
      <c r="H222">
        <v>2</v>
      </c>
      <c r="I222">
        <v>8</v>
      </c>
      <c r="L222" t="s">
        <v>1279</v>
      </c>
      <c r="M222" t="s">
        <v>2768</v>
      </c>
      <c r="N222" t="s">
        <v>1280</v>
      </c>
      <c r="O222" t="s">
        <v>1281</v>
      </c>
      <c r="P222" t="s">
        <v>1282</v>
      </c>
      <c r="Q222">
        <f t="shared" si="25"/>
        <v>3904108</v>
      </c>
      <c r="R222">
        <f t="shared" si="26"/>
        <v>220</v>
      </c>
      <c r="S222">
        <f t="shared" si="27"/>
        <v>220</v>
      </c>
    </row>
    <row r="223" spans="1:19" ht="12.75">
      <c r="A223">
        <f t="shared" si="21"/>
        <v>221</v>
      </c>
      <c r="B223">
        <f t="shared" si="22"/>
        <v>39</v>
      </c>
      <c r="C223">
        <f t="shared" si="23"/>
        <v>39</v>
      </c>
      <c r="D223">
        <f t="shared" si="24"/>
        <v>13</v>
      </c>
      <c r="E223">
        <v>19</v>
      </c>
      <c r="F223">
        <v>7</v>
      </c>
      <c r="G223" t="s">
        <v>426</v>
      </c>
      <c r="H223" t="s">
        <v>426</v>
      </c>
      <c r="I223">
        <v>13</v>
      </c>
      <c r="L223" t="s">
        <v>261</v>
      </c>
      <c r="M223" t="s">
        <v>446</v>
      </c>
      <c r="N223" t="s">
        <v>1352</v>
      </c>
      <c r="O223" t="s">
        <v>262</v>
      </c>
      <c r="P223" t="s">
        <v>2003</v>
      </c>
      <c r="Q223">
        <f t="shared" si="25"/>
        <v>3903913</v>
      </c>
      <c r="R223">
        <f t="shared" si="26"/>
        <v>221</v>
      </c>
      <c r="S223">
        <f t="shared" si="27"/>
        <v>221</v>
      </c>
    </row>
    <row r="224" spans="1:19" ht="12.75">
      <c r="A224" t="str">
        <f t="shared" si="21"/>
        <v>222-223</v>
      </c>
      <c r="B224">
        <f t="shared" si="22"/>
        <v>39</v>
      </c>
      <c r="C224">
        <f t="shared" si="23"/>
        <v>39</v>
      </c>
      <c r="D224">
        <f t="shared" si="24"/>
        <v>0</v>
      </c>
      <c r="E224">
        <v>10</v>
      </c>
      <c r="F224">
        <v>7</v>
      </c>
      <c r="G224">
        <v>10</v>
      </c>
      <c r="H224">
        <v>12</v>
      </c>
      <c r="I224" t="s">
        <v>426</v>
      </c>
      <c r="L224" t="s">
        <v>2186</v>
      </c>
      <c r="M224" t="s">
        <v>2824</v>
      </c>
      <c r="N224" t="s">
        <v>2187</v>
      </c>
      <c r="O224" t="s">
        <v>2188</v>
      </c>
      <c r="Q224">
        <f t="shared" si="25"/>
        <v>3903900</v>
      </c>
      <c r="R224">
        <f t="shared" si="26"/>
        <v>222</v>
      </c>
      <c r="S224">
        <f t="shared" si="27"/>
        <v>223</v>
      </c>
    </row>
    <row r="225" spans="1:19" ht="12.75">
      <c r="A225" t="str">
        <f t="shared" si="21"/>
        <v>222-223</v>
      </c>
      <c r="B225">
        <f t="shared" si="22"/>
        <v>39</v>
      </c>
      <c r="C225">
        <f t="shared" si="23"/>
        <v>39</v>
      </c>
      <c r="D225">
        <f t="shared" si="24"/>
        <v>0</v>
      </c>
      <c r="E225">
        <v>13</v>
      </c>
      <c r="F225">
        <v>4</v>
      </c>
      <c r="G225">
        <v>12</v>
      </c>
      <c r="H225">
        <v>10</v>
      </c>
      <c r="I225" t="s">
        <v>426</v>
      </c>
      <c r="L225" t="s">
        <v>345</v>
      </c>
      <c r="M225" t="s">
        <v>3191</v>
      </c>
      <c r="N225" t="s">
        <v>346</v>
      </c>
      <c r="O225" t="s">
        <v>347</v>
      </c>
      <c r="P225" t="s">
        <v>2321</v>
      </c>
      <c r="Q225">
        <f t="shared" si="25"/>
        <v>3903900</v>
      </c>
      <c r="R225">
        <f t="shared" si="26"/>
        <v>222</v>
      </c>
      <c r="S225">
        <f t="shared" si="27"/>
        <v>223</v>
      </c>
    </row>
    <row r="226" spans="1:19" ht="12.75">
      <c r="A226">
        <f t="shared" si="21"/>
        <v>224</v>
      </c>
      <c r="B226">
        <f t="shared" si="22"/>
        <v>38</v>
      </c>
      <c r="C226">
        <f t="shared" si="23"/>
        <v>45</v>
      </c>
      <c r="D226">
        <f t="shared" si="24"/>
        <v>11</v>
      </c>
      <c r="E226">
        <v>9</v>
      </c>
      <c r="F226">
        <v>7</v>
      </c>
      <c r="G226">
        <v>10</v>
      </c>
      <c r="H226">
        <v>8</v>
      </c>
      <c r="I226">
        <v>11</v>
      </c>
      <c r="L226" t="s">
        <v>1954</v>
      </c>
      <c r="M226" t="s">
        <v>1207</v>
      </c>
      <c r="N226" t="s">
        <v>1955</v>
      </c>
      <c r="O226" t="s">
        <v>1956</v>
      </c>
      <c r="Q226">
        <f t="shared" si="25"/>
        <v>3804511</v>
      </c>
      <c r="R226">
        <f t="shared" si="26"/>
        <v>224</v>
      </c>
      <c r="S226">
        <f t="shared" si="27"/>
        <v>224</v>
      </c>
    </row>
    <row r="227" spans="1:19" ht="12.75">
      <c r="A227">
        <f t="shared" si="21"/>
        <v>225</v>
      </c>
      <c r="B227">
        <f t="shared" si="22"/>
        <v>38</v>
      </c>
      <c r="C227">
        <f t="shared" si="23"/>
        <v>45</v>
      </c>
      <c r="D227">
        <f t="shared" si="24"/>
        <v>8</v>
      </c>
      <c r="E227">
        <v>10</v>
      </c>
      <c r="F227">
        <v>12</v>
      </c>
      <c r="G227">
        <v>7</v>
      </c>
      <c r="H227">
        <v>8</v>
      </c>
      <c r="I227">
        <v>8</v>
      </c>
      <c r="L227" t="s">
        <v>225</v>
      </c>
      <c r="M227" t="s">
        <v>2824</v>
      </c>
      <c r="N227" t="s">
        <v>226</v>
      </c>
      <c r="O227" t="s">
        <v>227</v>
      </c>
      <c r="Q227">
        <f t="shared" si="25"/>
        <v>3804508</v>
      </c>
      <c r="R227">
        <f t="shared" si="26"/>
        <v>225</v>
      </c>
      <c r="S227">
        <f t="shared" si="27"/>
        <v>225</v>
      </c>
    </row>
    <row r="228" spans="1:19" ht="12.75">
      <c r="A228">
        <f t="shared" si="21"/>
        <v>226</v>
      </c>
      <c r="B228">
        <f t="shared" si="22"/>
        <v>38</v>
      </c>
      <c r="C228">
        <f t="shared" si="23"/>
        <v>45</v>
      </c>
      <c r="D228">
        <f t="shared" si="24"/>
        <v>7</v>
      </c>
      <c r="E228">
        <v>9</v>
      </c>
      <c r="F228">
        <v>10</v>
      </c>
      <c r="G228">
        <v>7</v>
      </c>
      <c r="H228">
        <v>12</v>
      </c>
      <c r="I228">
        <v>7</v>
      </c>
      <c r="L228" t="s">
        <v>2135</v>
      </c>
      <c r="M228" t="s">
        <v>2936</v>
      </c>
      <c r="N228" t="s">
        <v>2136</v>
      </c>
      <c r="O228" t="s">
        <v>2137</v>
      </c>
      <c r="P228" t="s">
        <v>2939</v>
      </c>
      <c r="Q228">
        <f t="shared" si="25"/>
        <v>3804507</v>
      </c>
      <c r="R228">
        <f t="shared" si="26"/>
        <v>226</v>
      </c>
      <c r="S228">
        <f t="shared" si="27"/>
        <v>226</v>
      </c>
    </row>
    <row r="229" spans="1:19" ht="12.75">
      <c r="A229">
        <f t="shared" si="21"/>
        <v>227</v>
      </c>
      <c r="B229">
        <f t="shared" si="22"/>
        <v>38</v>
      </c>
      <c r="C229">
        <f t="shared" si="23"/>
        <v>44</v>
      </c>
      <c r="D229">
        <f t="shared" si="24"/>
        <v>12</v>
      </c>
      <c r="E229">
        <v>10</v>
      </c>
      <c r="F229">
        <v>6</v>
      </c>
      <c r="G229">
        <v>6</v>
      </c>
      <c r="H229">
        <v>10</v>
      </c>
      <c r="I229">
        <v>12</v>
      </c>
      <c r="L229" t="s">
        <v>1758</v>
      </c>
      <c r="M229" t="s">
        <v>2843</v>
      </c>
      <c r="N229" t="s">
        <v>1759</v>
      </c>
      <c r="Q229">
        <f t="shared" si="25"/>
        <v>3804412</v>
      </c>
      <c r="R229">
        <f t="shared" si="26"/>
        <v>227</v>
      </c>
      <c r="S229">
        <f t="shared" si="27"/>
        <v>227</v>
      </c>
    </row>
    <row r="230" spans="1:19" ht="12.75">
      <c r="A230">
        <f t="shared" si="21"/>
        <v>228</v>
      </c>
      <c r="B230">
        <f t="shared" si="22"/>
        <v>38</v>
      </c>
      <c r="C230">
        <f t="shared" si="23"/>
        <v>44</v>
      </c>
      <c r="D230">
        <f t="shared" si="24"/>
        <v>10</v>
      </c>
      <c r="E230">
        <v>7</v>
      </c>
      <c r="F230">
        <v>6</v>
      </c>
      <c r="G230">
        <v>6</v>
      </c>
      <c r="H230">
        <v>15</v>
      </c>
      <c r="I230">
        <v>10</v>
      </c>
      <c r="L230" t="s">
        <v>775</v>
      </c>
      <c r="M230" t="s">
        <v>1090</v>
      </c>
      <c r="N230" t="s">
        <v>776</v>
      </c>
      <c r="O230" t="s">
        <v>777</v>
      </c>
      <c r="P230" t="s">
        <v>778</v>
      </c>
      <c r="Q230">
        <f t="shared" si="25"/>
        <v>3804410</v>
      </c>
      <c r="R230">
        <f t="shared" si="26"/>
        <v>228</v>
      </c>
      <c r="S230">
        <f t="shared" si="27"/>
        <v>228</v>
      </c>
    </row>
    <row r="231" spans="1:19" ht="12.75">
      <c r="A231">
        <f t="shared" si="21"/>
        <v>229</v>
      </c>
      <c r="B231">
        <f t="shared" si="22"/>
        <v>38</v>
      </c>
      <c r="C231">
        <f t="shared" si="23"/>
        <v>44</v>
      </c>
      <c r="D231">
        <f t="shared" si="24"/>
        <v>6</v>
      </c>
      <c r="E231">
        <v>11</v>
      </c>
      <c r="F231">
        <v>6</v>
      </c>
      <c r="G231">
        <v>6</v>
      </c>
      <c r="H231">
        <v>15</v>
      </c>
      <c r="I231">
        <v>6</v>
      </c>
      <c r="L231" t="s">
        <v>3783</v>
      </c>
      <c r="M231" t="s">
        <v>2768</v>
      </c>
      <c r="N231" t="s">
        <v>3784</v>
      </c>
      <c r="O231" t="s">
        <v>3785</v>
      </c>
      <c r="Q231">
        <f t="shared" si="25"/>
        <v>3804406</v>
      </c>
      <c r="R231">
        <f t="shared" si="26"/>
        <v>229</v>
      </c>
      <c r="S231">
        <f t="shared" si="27"/>
        <v>229</v>
      </c>
    </row>
    <row r="232" spans="1:19" ht="12.75">
      <c r="A232">
        <f t="shared" si="21"/>
        <v>230</v>
      </c>
      <c r="B232">
        <f t="shared" si="22"/>
        <v>38</v>
      </c>
      <c r="C232">
        <f t="shared" si="23"/>
        <v>43</v>
      </c>
      <c r="D232">
        <f t="shared" si="24"/>
        <v>10</v>
      </c>
      <c r="E232">
        <v>14</v>
      </c>
      <c r="F232">
        <v>6</v>
      </c>
      <c r="G232">
        <v>8</v>
      </c>
      <c r="H232">
        <v>5</v>
      </c>
      <c r="I232">
        <v>10</v>
      </c>
      <c r="L232" t="s">
        <v>1745</v>
      </c>
      <c r="M232" t="s">
        <v>2851</v>
      </c>
      <c r="N232" t="s">
        <v>1746</v>
      </c>
      <c r="O232" t="s">
        <v>1747</v>
      </c>
      <c r="Q232">
        <f t="shared" si="25"/>
        <v>3804310</v>
      </c>
      <c r="R232">
        <f t="shared" si="26"/>
        <v>230</v>
      </c>
      <c r="S232">
        <f t="shared" si="27"/>
        <v>230</v>
      </c>
    </row>
    <row r="233" spans="1:19" ht="12.75">
      <c r="A233">
        <f t="shared" si="21"/>
        <v>231</v>
      </c>
      <c r="B233">
        <f t="shared" si="22"/>
        <v>38</v>
      </c>
      <c r="C233">
        <f t="shared" si="23"/>
        <v>40</v>
      </c>
      <c r="D233">
        <f t="shared" si="24"/>
        <v>2</v>
      </c>
      <c r="E233">
        <v>10</v>
      </c>
      <c r="F233">
        <v>7</v>
      </c>
      <c r="G233">
        <v>10</v>
      </c>
      <c r="H233">
        <v>11</v>
      </c>
      <c r="I233">
        <v>2</v>
      </c>
      <c r="L233" t="s">
        <v>2705</v>
      </c>
      <c r="M233" t="s">
        <v>2777</v>
      </c>
      <c r="N233" t="s">
        <v>972</v>
      </c>
      <c r="O233" t="s">
        <v>2706</v>
      </c>
      <c r="P233" t="s">
        <v>2707</v>
      </c>
      <c r="Q233">
        <f t="shared" si="25"/>
        <v>3804002</v>
      </c>
      <c r="R233">
        <f t="shared" si="26"/>
        <v>231</v>
      </c>
      <c r="S233">
        <f t="shared" si="27"/>
        <v>231</v>
      </c>
    </row>
    <row r="234" spans="1:19" ht="12.75">
      <c r="A234">
        <f t="shared" si="21"/>
        <v>232</v>
      </c>
      <c r="B234">
        <f t="shared" si="22"/>
        <v>38</v>
      </c>
      <c r="C234">
        <f t="shared" si="23"/>
        <v>38</v>
      </c>
      <c r="D234">
        <f t="shared" si="24"/>
        <v>14</v>
      </c>
      <c r="E234" t="s">
        <v>426</v>
      </c>
      <c r="F234">
        <v>6</v>
      </c>
      <c r="G234">
        <v>5</v>
      </c>
      <c r="H234">
        <v>13</v>
      </c>
      <c r="I234">
        <v>14</v>
      </c>
      <c r="L234" t="s">
        <v>3488</v>
      </c>
      <c r="M234" t="s">
        <v>1268</v>
      </c>
      <c r="N234" t="s">
        <v>3489</v>
      </c>
      <c r="O234" t="s">
        <v>3490</v>
      </c>
      <c r="P234" t="s">
        <v>3491</v>
      </c>
      <c r="Q234">
        <f t="shared" si="25"/>
        <v>3803814</v>
      </c>
      <c r="R234">
        <f t="shared" si="26"/>
        <v>232</v>
      </c>
      <c r="S234">
        <f t="shared" si="27"/>
        <v>232</v>
      </c>
    </row>
    <row r="235" spans="1:19" ht="12.75">
      <c r="A235">
        <f t="shared" si="21"/>
        <v>233</v>
      </c>
      <c r="B235">
        <f t="shared" si="22"/>
        <v>38</v>
      </c>
      <c r="C235">
        <f t="shared" si="23"/>
        <v>38</v>
      </c>
      <c r="D235">
        <f t="shared" si="24"/>
        <v>12</v>
      </c>
      <c r="E235" t="s">
        <v>426</v>
      </c>
      <c r="F235" t="s">
        <v>426</v>
      </c>
      <c r="G235">
        <v>8</v>
      </c>
      <c r="H235">
        <v>18</v>
      </c>
      <c r="I235">
        <v>12</v>
      </c>
      <c r="L235" t="s">
        <v>365</v>
      </c>
      <c r="M235" t="s">
        <v>446</v>
      </c>
      <c r="N235" t="s">
        <v>366</v>
      </c>
      <c r="O235" t="s">
        <v>367</v>
      </c>
      <c r="P235" t="s">
        <v>368</v>
      </c>
      <c r="Q235">
        <f t="shared" si="25"/>
        <v>3803812</v>
      </c>
      <c r="R235">
        <f t="shared" si="26"/>
        <v>233</v>
      </c>
      <c r="S235">
        <f t="shared" si="27"/>
        <v>233</v>
      </c>
    </row>
    <row r="236" spans="1:19" ht="12.75">
      <c r="A236">
        <f t="shared" si="21"/>
        <v>234</v>
      </c>
      <c r="B236">
        <f t="shared" si="22"/>
        <v>38</v>
      </c>
      <c r="C236">
        <f t="shared" si="23"/>
        <v>38</v>
      </c>
      <c r="D236">
        <f t="shared" si="24"/>
        <v>8</v>
      </c>
      <c r="E236" t="s">
        <v>426</v>
      </c>
      <c r="F236">
        <v>6</v>
      </c>
      <c r="G236">
        <v>11</v>
      </c>
      <c r="H236">
        <v>13</v>
      </c>
      <c r="I236">
        <v>8</v>
      </c>
      <c r="L236" t="s">
        <v>361</v>
      </c>
      <c r="M236" t="s">
        <v>446</v>
      </c>
      <c r="N236" t="s">
        <v>362</v>
      </c>
      <c r="O236" t="s">
        <v>363</v>
      </c>
      <c r="P236" t="s">
        <v>364</v>
      </c>
      <c r="Q236">
        <f t="shared" si="25"/>
        <v>3803808</v>
      </c>
      <c r="R236">
        <f t="shared" si="26"/>
        <v>234</v>
      </c>
      <c r="S236">
        <f t="shared" si="27"/>
        <v>234</v>
      </c>
    </row>
    <row r="237" spans="1:19" ht="12.75">
      <c r="A237">
        <f t="shared" si="21"/>
        <v>235</v>
      </c>
      <c r="B237">
        <f t="shared" si="22"/>
        <v>38</v>
      </c>
      <c r="C237">
        <f t="shared" si="23"/>
        <v>38</v>
      </c>
      <c r="D237">
        <f t="shared" si="24"/>
        <v>0</v>
      </c>
      <c r="E237">
        <v>15</v>
      </c>
      <c r="F237">
        <v>5</v>
      </c>
      <c r="G237">
        <v>8</v>
      </c>
      <c r="H237">
        <v>10</v>
      </c>
      <c r="I237" t="s">
        <v>426</v>
      </c>
      <c r="L237" t="s">
        <v>1832</v>
      </c>
      <c r="M237" t="s">
        <v>3191</v>
      </c>
      <c r="N237" t="s">
        <v>1833</v>
      </c>
      <c r="O237" t="s">
        <v>1834</v>
      </c>
      <c r="P237" t="s">
        <v>1835</v>
      </c>
      <c r="Q237">
        <f t="shared" si="25"/>
        <v>3803800</v>
      </c>
      <c r="R237">
        <f t="shared" si="26"/>
        <v>235</v>
      </c>
      <c r="S237">
        <f t="shared" si="27"/>
        <v>235</v>
      </c>
    </row>
    <row r="238" spans="1:19" ht="12.75">
      <c r="A238">
        <f t="shared" si="21"/>
        <v>236</v>
      </c>
      <c r="B238">
        <f t="shared" si="22"/>
        <v>37</v>
      </c>
      <c r="C238">
        <f t="shared" si="23"/>
        <v>42</v>
      </c>
      <c r="D238">
        <f t="shared" si="24"/>
        <v>14</v>
      </c>
      <c r="E238">
        <v>7</v>
      </c>
      <c r="F238">
        <v>6</v>
      </c>
      <c r="G238">
        <v>5</v>
      </c>
      <c r="H238">
        <v>10</v>
      </c>
      <c r="I238">
        <v>14</v>
      </c>
      <c r="L238" t="s">
        <v>2282</v>
      </c>
      <c r="M238" t="s">
        <v>2981</v>
      </c>
      <c r="N238" t="s">
        <v>2283</v>
      </c>
      <c r="O238" t="s">
        <v>2284</v>
      </c>
      <c r="P238" t="s">
        <v>2984</v>
      </c>
      <c r="Q238">
        <f t="shared" si="25"/>
        <v>3704214</v>
      </c>
      <c r="R238">
        <f t="shared" si="26"/>
        <v>236</v>
      </c>
      <c r="S238">
        <f t="shared" si="27"/>
        <v>236</v>
      </c>
    </row>
    <row r="239" spans="1:19" ht="12.75">
      <c r="A239">
        <f t="shared" si="21"/>
        <v>237</v>
      </c>
      <c r="B239">
        <f t="shared" si="22"/>
        <v>37</v>
      </c>
      <c r="C239">
        <f t="shared" si="23"/>
        <v>41</v>
      </c>
      <c r="D239">
        <f t="shared" si="24"/>
        <v>9</v>
      </c>
      <c r="E239">
        <v>4</v>
      </c>
      <c r="F239">
        <v>8</v>
      </c>
      <c r="G239">
        <v>10</v>
      </c>
      <c r="H239">
        <v>10</v>
      </c>
      <c r="I239">
        <v>9</v>
      </c>
      <c r="L239" t="s">
        <v>1771</v>
      </c>
      <c r="M239" t="s">
        <v>2795</v>
      </c>
      <c r="N239" t="s">
        <v>1772</v>
      </c>
      <c r="O239" t="s">
        <v>1773</v>
      </c>
      <c r="P239" t="s">
        <v>1774</v>
      </c>
      <c r="Q239">
        <f t="shared" si="25"/>
        <v>3704109</v>
      </c>
      <c r="R239">
        <f t="shared" si="26"/>
        <v>237</v>
      </c>
      <c r="S239">
        <f t="shared" si="27"/>
        <v>237</v>
      </c>
    </row>
    <row r="240" spans="1:19" ht="12.75">
      <c r="A240">
        <f t="shared" si="21"/>
        <v>238</v>
      </c>
      <c r="B240">
        <f t="shared" si="22"/>
        <v>37</v>
      </c>
      <c r="C240">
        <f t="shared" si="23"/>
        <v>40</v>
      </c>
      <c r="D240">
        <f t="shared" si="24"/>
        <v>8</v>
      </c>
      <c r="E240">
        <v>8</v>
      </c>
      <c r="F240">
        <v>3</v>
      </c>
      <c r="G240">
        <v>9</v>
      </c>
      <c r="H240">
        <v>12</v>
      </c>
      <c r="I240">
        <v>8</v>
      </c>
      <c r="L240" t="s">
        <v>134</v>
      </c>
      <c r="M240" t="s">
        <v>2846</v>
      </c>
      <c r="N240" t="s">
        <v>135</v>
      </c>
      <c r="O240" t="s">
        <v>136</v>
      </c>
      <c r="P240" t="s">
        <v>1645</v>
      </c>
      <c r="Q240">
        <f t="shared" si="25"/>
        <v>3704008</v>
      </c>
      <c r="R240">
        <f t="shared" si="26"/>
        <v>238</v>
      </c>
      <c r="S240">
        <f t="shared" si="27"/>
        <v>238</v>
      </c>
    </row>
    <row r="241" spans="1:19" ht="12.75">
      <c r="A241">
        <f t="shared" si="21"/>
        <v>239</v>
      </c>
      <c r="B241">
        <f t="shared" si="22"/>
        <v>37</v>
      </c>
      <c r="C241">
        <f t="shared" si="23"/>
        <v>40</v>
      </c>
      <c r="D241">
        <f t="shared" si="24"/>
        <v>3</v>
      </c>
      <c r="E241">
        <v>9</v>
      </c>
      <c r="F241">
        <v>6</v>
      </c>
      <c r="G241">
        <v>9</v>
      </c>
      <c r="H241">
        <v>13</v>
      </c>
      <c r="I241">
        <v>3</v>
      </c>
      <c r="L241" t="s">
        <v>1206</v>
      </c>
      <c r="M241" t="s">
        <v>1207</v>
      </c>
      <c r="N241" t="s">
        <v>1208</v>
      </c>
      <c r="O241" t="s">
        <v>1209</v>
      </c>
      <c r="P241" t="s">
        <v>1210</v>
      </c>
      <c r="Q241">
        <f t="shared" si="25"/>
        <v>3704003</v>
      </c>
      <c r="R241">
        <f t="shared" si="26"/>
        <v>239</v>
      </c>
      <c r="S241">
        <f t="shared" si="27"/>
        <v>239</v>
      </c>
    </row>
    <row r="242" spans="1:19" ht="12.75">
      <c r="A242">
        <f t="shared" si="21"/>
        <v>240</v>
      </c>
      <c r="B242">
        <f t="shared" si="22"/>
        <v>37</v>
      </c>
      <c r="C242">
        <f t="shared" si="23"/>
        <v>37</v>
      </c>
      <c r="D242">
        <f t="shared" si="24"/>
        <v>16</v>
      </c>
      <c r="E242">
        <v>7</v>
      </c>
      <c r="F242" t="s">
        <v>426</v>
      </c>
      <c r="G242" t="s">
        <v>426</v>
      </c>
      <c r="H242">
        <v>14</v>
      </c>
      <c r="I242">
        <v>16</v>
      </c>
      <c r="L242" t="s">
        <v>4033</v>
      </c>
      <c r="M242" t="s">
        <v>2981</v>
      </c>
      <c r="N242" t="s">
        <v>4034</v>
      </c>
      <c r="O242" t="s">
        <v>4035</v>
      </c>
      <c r="P242" t="s">
        <v>4036</v>
      </c>
      <c r="Q242">
        <f t="shared" si="25"/>
        <v>3703716</v>
      </c>
      <c r="R242">
        <f t="shared" si="26"/>
        <v>240</v>
      </c>
      <c r="S242">
        <f t="shared" si="27"/>
        <v>240</v>
      </c>
    </row>
    <row r="243" spans="1:19" ht="12.75">
      <c r="A243">
        <f t="shared" si="21"/>
        <v>241</v>
      </c>
      <c r="B243">
        <f t="shared" si="22"/>
        <v>37</v>
      </c>
      <c r="C243">
        <f t="shared" si="23"/>
        <v>37</v>
      </c>
      <c r="D243">
        <f t="shared" si="24"/>
        <v>11</v>
      </c>
      <c r="E243" t="s">
        <v>426</v>
      </c>
      <c r="F243">
        <v>2</v>
      </c>
      <c r="G243">
        <v>9</v>
      </c>
      <c r="H243">
        <v>15</v>
      </c>
      <c r="I243">
        <v>11</v>
      </c>
      <c r="L243" t="s">
        <v>2532</v>
      </c>
      <c r="M243" t="s">
        <v>4085</v>
      </c>
      <c r="N243" t="s">
        <v>2533</v>
      </c>
      <c r="O243" t="s">
        <v>2534</v>
      </c>
      <c r="P243" t="s">
        <v>4088</v>
      </c>
      <c r="Q243">
        <f t="shared" si="25"/>
        <v>3703711</v>
      </c>
      <c r="R243">
        <f t="shared" si="26"/>
        <v>241</v>
      </c>
      <c r="S243">
        <f t="shared" si="27"/>
        <v>241</v>
      </c>
    </row>
    <row r="244" spans="1:19" ht="12.75">
      <c r="A244">
        <f t="shared" si="21"/>
        <v>242</v>
      </c>
      <c r="B244">
        <f t="shared" si="22"/>
        <v>37</v>
      </c>
      <c r="C244">
        <f t="shared" si="23"/>
        <v>37</v>
      </c>
      <c r="D244">
        <f t="shared" si="24"/>
        <v>10</v>
      </c>
      <c r="E244">
        <v>14</v>
      </c>
      <c r="F244">
        <v>6</v>
      </c>
      <c r="G244" t="s">
        <v>426</v>
      </c>
      <c r="H244">
        <v>7</v>
      </c>
      <c r="I244">
        <v>10</v>
      </c>
      <c r="L244" t="s">
        <v>144</v>
      </c>
      <c r="M244" t="s">
        <v>1194</v>
      </c>
      <c r="N244" t="s">
        <v>145</v>
      </c>
      <c r="O244" t="s">
        <v>146</v>
      </c>
      <c r="Q244">
        <f t="shared" si="25"/>
        <v>3703710</v>
      </c>
      <c r="R244">
        <f t="shared" si="26"/>
        <v>242</v>
      </c>
      <c r="S244">
        <f t="shared" si="27"/>
        <v>242</v>
      </c>
    </row>
    <row r="245" spans="1:19" ht="12.75">
      <c r="A245">
        <f t="shared" si="21"/>
        <v>243</v>
      </c>
      <c r="B245">
        <f t="shared" si="22"/>
        <v>37</v>
      </c>
      <c r="C245">
        <f t="shared" si="23"/>
        <v>37</v>
      </c>
      <c r="D245">
        <f t="shared" si="24"/>
        <v>3</v>
      </c>
      <c r="E245" t="s">
        <v>426</v>
      </c>
      <c r="F245">
        <v>7</v>
      </c>
      <c r="G245">
        <v>12</v>
      </c>
      <c r="H245">
        <v>15</v>
      </c>
      <c r="I245">
        <v>3</v>
      </c>
      <c r="L245" t="s">
        <v>3590</v>
      </c>
      <c r="M245" t="s">
        <v>446</v>
      </c>
      <c r="N245" t="s">
        <v>3591</v>
      </c>
      <c r="O245" t="s">
        <v>3592</v>
      </c>
      <c r="P245" t="s">
        <v>2239</v>
      </c>
      <c r="Q245">
        <f t="shared" si="25"/>
        <v>3703703</v>
      </c>
      <c r="R245">
        <f t="shared" si="26"/>
        <v>243</v>
      </c>
      <c r="S245">
        <f t="shared" si="27"/>
        <v>243</v>
      </c>
    </row>
    <row r="246" spans="1:19" ht="12.75">
      <c r="A246">
        <f t="shared" si="21"/>
        <v>244</v>
      </c>
      <c r="B246">
        <f t="shared" si="22"/>
        <v>36</v>
      </c>
      <c r="C246">
        <f t="shared" si="23"/>
        <v>44</v>
      </c>
      <c r="D246">
        <f t="shared" si="24"/>
        <v>9</v>
      </c>
      <c r="E246">
        <v>8</v>
      </c>
      <c r="F246">
        <v>9</v>
      </c>
      <c r="G246">
        <v>8</v>
      </c>
      <c r="H246">
        <v>10</v>
      </c>
      <c r="I246">
        <v>9</v>
      </c>
      <c r="L246" t="s">
        <v>3512</v>
      </c>
      <c r="M246" t="s">
        <v>3191</v>
      </c>
      <c r="N246" t="s">
        <v>3513</v>
      </c>
      <c r="O246" t="s">
        <v>3514</v>
      </c>
      <c r="P246" t="s">
        <v>1407</v>
      </c>
      <c r="Q246">
        <f t="shared" si="25"/>
        <v>3604409</v>
      </c>
      <c r="R246">
        <f t="shared" si="26"/>
        <v>244</v>
      </c>
      <c r="S246">
        <f t="shared" si="27"/>
        <v>244</v>
      </c>
    </row>
    <row r="247" spans="1:19" ht="12.75">
      <c r="A247">
        <f t="shared" si="21"/>
        <v>245</v>
      </c>
      <c r="B247">
        <f t="shared" si="22"/>
        <v>36</v>
      </c>
      <c r="C247">
        <f t="shared" si="23"/>
        <v>43</v>
      </c>
      <c r="D247">
        <f t="shared" si="24"/>
        <v>9</v>
      </c>
      <c r="E247">
        <v>7</v>
      </c>
      <c r="F247">
        <v>11</v>
      </c>
      <c r="G247">
        <v>7</v>
      </c>
      <c r="H247">
        <v>9</v>
      </c>
      <c r="I247">
        <v>9</v>
      </c>
      <c r="L247" t="s">
        <v>3430</v>
      </c>
      <c r="M247" t="s">
        <v>3431</v>
      </c>
      <c r="N247" t="s">
        <v>3432</v>
      </c>
      <c r="O247" t="s">
        <v>3433</v>
      </c>
      <c r="P247" t="s">
        <v>3434</v>
      </c>
      <c r="Q247">
        <f t="shared" si="25"/>
        <v>3604309</v>
      </c>
      <c r="R247">
        <f t="shared" si="26"/>
        <v>245</v>
      </c>
      <c r="S247">
        <f t="shared" si="27"/>
        <v>245</v>
      </c>
    </row>
    <row r="248" spans="1:19" ht="12.75">
      <c r="A248">
        <f t="shared" si="21"/>
        <v>246</v>
      </c>
      <c r="B248">
        <f t="shared" si="22"/>
        <v>36</v>
      </c>
      <c r="C248">
        <f t="shared" si="23"/>
        <v>42</v>
      </c>
      <c r="D248">
        <f t="shared" si="24"/>
        <v>8</v>
      </c>
      <c r="E248">
        <v>11</v>
      </c>
      <c r="F248">
        <v>6</v>
      </c>
      <c r="G248">
        <v>7</v>
      </c>
      <c r="H248">
        <v>10</v>
      </c>
      <c r="I248">
        <v>8</v>
      </c>
      <c r="L248" t="s">
        <v>3540</v>
      </c>
      <c r="M248" t="s">
        <v>985</v>
      </c>
      <c r="N248" t="s">
        <v>3541</v>
      </c>
      <c r="O248" t="s">
        <v>3542</v>
      </c>
      <c r="Q248">
        <f t="shared" si="25"/>
        <v>3604208</v>
      </c>
      <c r="R248">
        <f t="shared" si="26"/>
        <v>246</v>
      </c>
      <c r="S248">
        <f t="shared" si="27"/>
        <v>246</v>
      </c>
    </row>
    <row r="249" spans="1:19" ht="12.75">
      <c r="A249">
        <f t="shared" si="21"/>
        <v>247</v>
      </c>
      <c r="B249">
        <f t="shared" si="22"/>
        <v>36</v>
      </c>
      <c r="C249">
        <f t="shared" si="23"/>
        <v>41</v>
      </c>
      <c r="D249">
        <f t="shared" si="24"/>
        <v>5</v>
      </c>
      <c r="E249">
        <v>9</v>
      </c>
      <c r="F249">
        <v>8</v>
      </c>
      <c r="G249">
        <v>7</v>
      </c>
      <c r="H249">
        <v>12</v>
      </c>
      <c r="I249">
        <v>5</v>
      </c>
      <c r="L249" t="s">
        <v>4132</v>
      </c>
      <c r="M249" t="s">
        <v>3924</v>
      </c>
      <c r="N249" t="s">
        <v>4133</v>
      </c>
      <c r="O249" t="s">
        <v>3144</v>
      </c>
      <c r="P249" t="s">
        <v>4134</v>
      </c>
      <c r="Q249">
        <f t="shared" si="25"/>
        <v>3604105</v>
      </c>
      <c r="R249">
        <f t="shared" si="26"/>
        <v>247</v>
      </c>
      <c r="S249">
        <f t="shared" si="27"/>
        <v>247</v>
      </c>
    </row>
    <row r="250" spans="1:19" ht="12.75">
      <c r="A250">
        <f t="shared" si="21"/>
        <v>248</v>
      </c>
      <c r="B250">
        <f t="shared" si="22"/>
        <v>36</v>
      </c>
      <c r="C250">
        <f t="shared" si="23"/>
        <v>36</v>
      </c>
      <c r="D250">
        <f t="shared" si="24"/>
        <v>17</v>
      </c>
      <c r="E250">
        <v>6</v>
      </c>
      <c r="F250">
        <v>13</v>
      </c>
      <c r="G250" t="s">
        <v>426</v>
      </c>
      <c r="H250" t="s">
        <v>426</v>
      </c>
      <c r="I250">
        <v>17</v>
      </c>
      <c r="L250" t="s">
        <v>371</v>
      </c>
      <c r="M250" t="s">
        <v>372</v>
      </c>
      <c r="N250" t="s">
        <v>373</v>
      </c>
      <c r="O250" t="s">
        <v>374</v>
      </c>
      <c r="P250" t="s">
        <v>375</v>
      </c>
      <c r="Q250">
        <f t="shared" si="25"/>
        <v>3603617</v>
      </c>
      <c r="R250">
        <f t="shared" si="26"/>
        <v>248</v>
      </c>
      <c r="S250">
        <f t="shared" si="27"/>
        <v>248</v>
      </c>
    </row>
    <row r="251" spans="1:19" ht="12.75">
      <c r="A251" t="str">
        <f t="shared" si="21"/>
        <v>249-250</v>
      </c>
      <c r="B251">
        <f t="shared" si="22"/>
        <v>36</v>
      </c>
      <c r="C251">
        <f t="shared" si="23"/>
        <v>36</v>
      </c>
      <c r="D251">
        <f t="shared" si="24"/>
        <v>12</v>
      </c>
      <c r="E251" t="s">
        <v>426</v>
      </c>
      <c r="F251">
        <v>5</v>
      </c>
      <c r="G251">
        <v>8</v>
      </c>
      <c r="H251">
        <v>11</v>
      </c>
      <c r="I251">
        <v>12</v>
      </c>
      <c r="L251" t="s">
        <v>2869</v>
      </c>
      <c r="M251" t="s">
        <v>446</v>
      </c>
      <c r="N251" t="s">
        <v>2870</v>
      </c>
      <c r="O251" t="s">
        <v>2871</v>
      </c>
      <c r="P251" t="s">
        <v>2872</v>
      </c>
      <c r="Q251">
        <f t="shared" si="25"/>
        <v>3603612</v>
      </c>
      <c r="R251">
        <f t="shared" si="26"/>
        <v>249</v>
      </c>
      <c r="S251">
        <f t="shared" si="27"/>
        <v>250</v>
      </c>
    </row>
    <row r="252" spans="1:19" ht="12.75">
      <c r="A252" t="str">
        <f t="shared" si="21"/>
        <v>249-250</v>
      </c>
      <c r="B252">
        <f t="shared" si="22"/>
        <v>36</v>
      </c>
      <c r="C252">
        <f t="shared" si="23"/>
        <v>36</v>
      </c>
      <c r="D252">
        <f t="shared" si="24"/>
        <v>12</v>
      </c>
      <c r="E252" t="s">
        <v>426</v>
      </c>
      <c r="F252">
        <v>6</v>
      </c>
      <c r="G252">
        <v>8</v>
      </c>
      <c r="H252">
        <v>10</v>
      </c>
      <c r="I252">
        <v>12</v>
      </c>
      <c r="L252" t="s">
        <v>445</v>
      </c>
      <c r="M252" t="s">
        <v>446</v>
      </c>
      <c r="N252" t="s">
        <v>447</v>
      </c>
      <c r="O252" t="s">
        <v>448</v>
      </c>
      <c r="P252" t="s">
        <v>449</v>
      </c>
      <c r="Q252">
        <f t="shared" si="25"/>
        <v>3603612</v>
      </c>
      <c r="R252">
        <f t="shared" si="26"/>
        <v>249</v>
      </c>
      <c r="S252">
        <f t="shared" si="27"/>
        <v>250</v>
      </c>
    </row>
    <row r="253" spans="1:19" ht="12.75">
      <c r="A253" t="str">
        <f t="shared" si="21"/>
        <v>251-252</v>
      </c>
      <c r="B253">
        <f t="shared" si="22"/>
        <v>36</v>
      </c>
      <c r="C253">
        <f t="shared" si="23"/>
        <v>36</v>
      </c>
      <c r="D253">
        <f t="shared" si="24"/>
        <v>0</v>
      </c>
      <c r="E253">
        <v>17</v>
      </c>
      <c r="F253">
        <v>7</v>
      </c>
      <c r="G253">
        <v>12</v>
      </c>
      <c r="H253" t="s">
        <v>426</v>
      </c>
      <c r="I253" t="s">
        <v>426</v>
      </c>
      <c r="L253" t="s">
        <v>115</v>
      </c>
      <c r="M253" t="s">
        <v>3981</v>
      </c>
      <c r="N253" t="s">
        <v>116</v>
      </c>
      <c r="O253" t="s">
        <v>117</v>
      </c>
      <c r="P253" t="s">
        <v>2192</v>
      </c>
      <c r="Q253">
        <f t="shared" si="25"/>
        <v>3603600</v>
      </c>
      <c r="R253">
        <f t="shared" si="26"/>
        <v>251</v>
      </c>
      <c r="S253">
        <f t="shared" si="27"/>
        <v>252</v>
      </c>
    </row>
    <row r="254" spans="1:19" ht="12.75">
      <c r="A254" t="str">
        <f t="shared" si="21"/>
        <v>251-252</v>
      </c>
      <c r="B254">
        <f t="shared" si="22"/>
        <v>36</v>
      </c>
      <c r="C254">
        <f t="shared" si="23"/>
        <v>36</v>
      </c>
      <c r="D254">
        <f t="shared" si="24"/>
        <v>0</v>
      </c>
      <c r="E254">
        <v>12</v>
      </c>
      <c r="F254">
        <v>5</v>
      </c>
      <c r="G254">
        <v>8</v>
      </c>
      <c r="H254">
        <v>11</v>
      </c>
      <c r="I254" t="s">
        <v>426</v>
      </c>
      <c r="L254" t="s">
        <v>3416</v>
      </c>
      <c r="M254" t="s">
        <v>2941</v>
      </c>
      <c r="N254" t="s">
        <v>3417</v>
      </c>
      <c r="O254" t="s">
        <v>3418</v>
      </c>
      <c r="P254" t="s">
        <v>3419</v>
      </c>
      <c r="Q254">
        <f t="shared" si="25"/>
        <v>3603600</v>
      </c>
      <c r="R254">
        <f t="shared" si="26"/>
        <v>251</v>
      </c>
      <c r="S254">
        <f t="shared" si="27"/>
        <v>252</v>
      </c>
    </row>
    <row r="255" spans="1:19" ht="12.75">
      <c r="A255">
        <f t="shared" si="21"/>
        <v>253</v>
      </c>
      <c r="B255">
        <f t="shared" si="22"/>
        <v>35</v>
      </c>
      <c r="C255">
        <f t="shared" si="23"/>
        <v>42</v>
      </c>
      <c r="D255">
        <f t="shared" si="24"/>
        <v>10</v>
      </c>
      <c r="E255">
        <v>9</v>
      </c>
      <c r="F255">
        <v>7</v>
      </c>
      <c r="G255">
        <v>7</v>
      </c>
      <c r="H255">
        <v>9</v>
      </c>
      <c r="I255">
        <v>10</v>
      </c>
      <c r="L255" t="s">
        <v>1118</v>
      </c>
      <c r="M255" t="s">
        <v>1119</v>
      </c>
      <c r="N255" t="s">
        <v>2852</v>
      </c>
      <c r="O255" t="s">
        <v>1120</v>
      </c>
      <c r="P255" t="s">
        <v>1121</v>
      </c>
      <c r="Q255">
        <f t="shared" si="25"/>
        <v>3504210</v>
      </c>
      <c r="R255">
        <f t="shared" si="26"/>
        <v>253</v>
      </c>
      <c r="S255">
        <f t="shared" si="27"/>
        <v>253</v>
      </c>
    </row>
    <row r="256" spans="1:19" ht="12.75">
      <c r="A256">
        <f t="shared" si="21"/>
        <v>254</v>
      </c>
      <c r="B256">
        <f t="shared" si="22"/>
        <v>35</v>
      </c>
      <c r="C256">
        <f t="shared" si="23"/>
        <v>42</v>
      </c>
      <c r="D256">
        <f t="shared" si="24"/>
        <v>8</v>
      </c>
      <c r="E256">
        <v>7</v>
      </c>
      <c r="F256">
        <v>7</v>
      </c>
      <c r="G256">
        <v>10</v>
      </c>
      <c r="H256">
        <v>10</v>
      </c>
      <c r="I256">
        <v>8</v>
      </c>
      <c r="L256" t="s">
        <v>3861</v>
      </c>
      <c r="M256" t="s">
        <v>2799</v>
      </c>
      <c r="N256" t="s">
        <v>994</v>
      </c>
      <c r="O256" t="s">
        <v>3862</v>
      </c>
      <c r="P256" t="s">
        <v>2988</v>
      </c>
      <c r="Q256">
        <f t="shared" si="25"/>
        <v>3504208</v>
      </c>
      <c r="R256">
        <f t="shared" si="26"/>
        <v>254</v>
      </c>
      <c r="S256">
        <f t="shared" si="27"/>
        <v>254</v>
      </c>
    </row>
    <row r="257" spans="1:19" ht="12.75">
      <c r="A257">
        <f t="shared" si="21"/>
        <v>255</v>
      </c>
      <c r="B257">
        <f t="shared" si="22"/>
        <v>35</v>
      </c>
      <c r="C257">
        <f t="shared" si="23"/>
        <v>41</v>
      </c>
      <c r="D257">
        <f t="shared" si="24"/>
        <v>7</v>
      </c>
      <c r="E257">
        <v>7</v>
      </c>
      <c r="F257">
        <v>6</v>
      </c>
      <c r="G257">
        <v>6</v>
      </c>
      <c r="H257">
        <v>15</v>
      </c>
      <c r="I257">
        <v>7</v>
      </c>
      <c r="L257" t="s">
        <v>2028</v>
      </c>
      <c r="M257" t="s">
        <v>2851</v>
      </c>
      <c r="N257" t="s">
        <v>2029</v>
      </c>
      <c r="O257" t="s">
        <v>2030</v>
      </c>
      <c r="Q257">
        <f t="shared" si="25"/>
        <v>3504107</v>
      </c>
      <c r="R257">
        <f t="shared" si="26"/>
        <v>255</v>
      </c>
      <c r="S257">
        <f t="shared" si="27"/>
        <v>255</v>
      </c>
    </row>
    <row r="258" spans="1:19" ht="12.75">
      <c r="A258">
        <f t="shared" si="21"/>
        <v>256</v>
      </c>
      <c r="B258">
        <f t="shared" si="22"/>
        <v>35</v>
      </c>
      <c r="C258">
        <f t="shared" si="23"/>
        <v>40</v>
      </c>
      <c r="D258">
        <f t="shared" si="24"/>
        <v>8</v>
      </c>
      <c r="E258">
        <v>8</v>
      </c>
      <c r="F258">
        <v>5</v>
      </c>
      <c r="G258">
        <v>6</v>
      </c>
      <c r="H258">
        <v>13</v>
      </c>
      <c r="I258">
        <v>8</v>
      </c>
      <c r="L258" t="s">
        <v>1858</v>
      </c>
      <c r="M258" t="s">
        <v>3667</v>
      </c>
      <c r="N258" t="s">
        <v>1859</v>
      </c>
      <c r="O258" t="s">
        <v>1860</v>
      </c>
      <c r="Q258">
        <f t="shared" si="25"/>
        <v>3504008</v>
      </c>
      <c r="R258">
        <f t="shared" si="26"/>
        <v>256</v>
      </c>
      <c r="S258">
        <f t="shared" si="27"/>
        <v>256</v>
      </c>
    </row>
    <row r="259" spans="1:19" ht="12.75">
      <c r="A259">
        <f aca="true" t="shared" si="28" ref="A259:A322">IF(ISBLANK($L259),"",IF($R259=$S259,$R259,$R259&amp;"-"&amp;$S259))</f>
        <v>257</v>
      </c>
      <c r="B259">
        <f aca="true" t="shared" si="29" ref="B259:B322">$C259-MINA($E259:$I259)</f>
        <v>35</v>
      </c>
      <c r="C259">
        <f aca="true" t="shared" si="30" ref="C259:C322">SUM($E259:$I259)</f>
        <v>39</v>
      </c>
      <c r="D259">
        <f aca="true" t="shared" si="31" ref="D259:D322">SUM($I259:$K259)</f>
        <v>9</v>
      </c>
      <c r="E259">
        <v>8</v>
      </c>
      <c r="F259">
        <v>4</v>
      </c>
      <c r="G259">
        <v>9</v>
      </c>
      <c r="H259">
        <v>9</v>
      </c>
      <c r="I259">
        <v>9</v>
      </c>
      <c r="L259" t="s">
        <v>2513</v>
      </c>
      <c r="M259" t="s">
        <v>3102</v>
      </c>
      <c r="N259" t="s">
        <v>2514</v>
      </c>
      <c r="O259" t="s">
        <v>2515</v>
      </c>
      <c r="P259" t="s">
        <v>2516</v>
      </c>
      <c r="Q259">
        <f aca="true" t="shared" si="32" ref="Q259:Q322">$B259*100000+$C259*100+$D259</f>
        <v>3503909</v>
      </c>
      <c r="R259">
        <f aca="true" t="shared" si="33" ref="R259:R322">IF(ISBLANK($L259),"",1+COUNTIF($Q$3:$Q$2000,"&gt;"&amp;$Q259))</f>
        <v>257</v>
      </c>
      <c r="S259">
        <f aca="true" t="shared" si="34" ref="S259:S322">IF(ISBLANK($L259),"",COUNTIF($Q$3:$Q$2000,"&gt;"&amp;$Q259)+COUNTIF($Q$3:$Q$2000,$Q259))</f>
        <v>257</v>
      </c>
    </row>
    <row r="260" spans="1:19" ht="12.75">
      <c r="A260">
        <f t="shared" si="28"/>
        <v>258</v>
      </c>
      <c r="B260">
        <f t="shared" si="29"/>
        <v>35</v>
      </c>
      <c r="C260">
        <f t="shared" si="30"/>
        <v>38</v>
      </c>
      <c r="D260">
        <f t="shared" si="31"/>
        <v>4</v>
      </c>
      <c r="E260">
        <v>9</v>
      </c>
      <c r="F260">
        <v>14</v>
      </c>
      <c r="G260">
        <v>3</v>
      </c>
      <c r="H260">
        <v>8</v>
      </c>
      <c r="I260">
        <v>4</v>
      </c>
      <c r="L260" t="s">
        <v>903</v>
      </c>
      <c r="M260" t="s">
        <v>3098</v>
      </c>
      <c r="N260" t="s">
        <v>1249</v>
      </c>
      <c r="O260" t="s">
        <v>904</v>
      </c>
      <c r="Q260">
        <f t="shared" si="32"/>
        <v>3503804</v>
      </c>
      <c r="R260">
        <f t="shared" si="33"/>
        <v>258</v>
      </c>
      <c r="S260">
        <f t="shared" si="34"/>
        <v>258</v>
      </c>
    </row>
    <row r="261" spans="1:19" ht="12.75">
      <c r="A261">
        <f t="shared" si="28"/>
        <v>259</v>
      </c>
      <c r="B261">
        <f t="shared" si="29"/>
        <v>35</v>
      </c>
      <c r="C261">
        <f t="shared" si="30"/>
        <v>35</v>
      </c>
      <c r="D261">
        <f t="shared" si="31"/>
        <v>8</v>
      </c>
      <c r="E261" t="s">
        <v>426</v>
      </c>
      <c r="F261">
        <v>8</v>
      </c>
      <c r="G261">
        <v>8</v>
      </c>
      <c r="H261">
        <v>11</v>
      </c>
      <c r="I261">
        <v>8</v>
      </c>
      <c r="L261" t="s">
        <v>3807</v>
      </c>
      <c r="M261" t="s">
        <v>2885</v>
      </c>
      <c r="N261" t="s">
        <v>1305</v>
      </c>
      <c r="O261" t="s">
        <v>3808</v>
      </c>
      <c r="P261" t="s">
        <v>3809</v>
      </c>
      <c r="Q261">
        <f t="shared" si="32"/>
        <v>3503508</v>
      </c>
      <c r="R261">
        <f t="shared" si="33"/>
        <v>259</v>
      </c>
      <c r="S261">
        <f t="shared" si="34"/>
        <v>259</v>
      </c>
    </row>
    <row r="262" spans="1:19" ht="12.75">
      <c r="A262" t="str">
        <f t="shared" si="28"/>
        <v>260-261</v>
      </c>
      <c r="B262">
        <f t="shared" si="29"/>
        <v>34</v>
      </c>
      <c r="C262">
        <f t="shared" si="30"/>
        <v>40</v>
      </c>
      <c r="D262">
        <f t="shared" si="31"/>
        <v>10</v>
      </c>
      <c r="E262">
        <v>8</v>
      </c>
      <c r="F262">
        <v>9</v>
      </c>
      <c r="G262">
        <v>6</v>
      </c>
      <c r="H262">
        <v>7</v>
      </c>
      <c r="I262">
        <v>10</v>
      </c>
      <c r="L262" t="s">
        <v>1583</v>
      </c>
      <c r="M262" t="s">
        <v>438</v>
      </c>
      <c r="N262" t="s">
        <v>1584</v>
      </c>
      <c r="O262" t="s">
        <v>1585</v>
      </c>
      <c r="Q262">
        <f t="shared" si="32"/>
        <v>3404010</v>
      </c>
      <c r="R262">
        <f t="shared" si="33"/>
        <v>260</v>
      </c>
      <c r="S262">
        <f t="shared" si="34"/>
        <v>261</v>
      </c>
    </row>
    <row r="263" spans="1:19" ht="12.75">
      <c r="A263" t="str">
        <f t="shared" si="28"/>
        <v>260-261</v>
      </c>
      <c r="B263">
        <f t="shared" si="29"/>
        <v>34</v>
      </c>
      <c r="C263">
        <f t="shared" si="30"/>
        <v>40</v>
      </c>
      <c r="D263">
        <f t="shared" si="31"/>
        <v>10</v>
      </c>
      <c r="E263">
        <v>7</v>
      </c>
      <c r="F263">
        <v>6</v>
      </c>
      <c r="G263">
        <v>7</v>
      </c>
      <c r="H263">
        <v>10</v>
      </c>
      <c r="I263">
        <v>10</v>
      </c>
      <c r="L263" t="s">
        <v>885</v>
      </c>
      <c r="M263" t="s">
        <v>2918</v>
      </c>
      <c r="N263" t="s">
        <v>886</v>
      </c>
      <c r="O263" t="s">
        <v>887</v>
      </c>
      <c r="P263" t="s">
        <v>888</v>
      </c>
      <c r="Q263">
        <f t="shared" si="32"/>
        <v>3404010</v>
      </c>
      <c r="R263">
        <f t="shared" si="33"/>
        <v>260</v>
      </c>
      <c r="S263">
        <f t="shared" si="34"/>
        <v>261</v>
      </c>
    </row>
    <row r="264" spans="1:19" ht="12.75">
      <c r="A264">
        <f t="shared" si="28"/>
        <v>262</v>
      </c>
      <c r="B264">
        <f t="shared" si="29"/>
        <v>34</v>
      </c>
      <c r="C264">
        <f t="shared" si="30"/>
        <v>40</v>
      </c>
      <c r="D264">
        <f t="shared" si="31"/>
        <v>9</v>
      </c>
      <c r="E264">
        <v>9</v>
      </c>
      <c r="F264">
        <v>6</v>
      </c>
      <c r="G264">
        <v>6</v>
      </c>
      <c r="H264">
        <v>10</v>
      </c>
      <c r="I264">
        <v>9</v>
      </c>
      <c r="L264" t="s">
        <v>2873</v>
      </c>
      <c r="M264" t="s">
        <v>2874</v>
      </c>
      <c r="N264" t="s">
        <v>2875</v>
      </c>
      <c r="O264" t="s">
        <v>2876</v>
      </c>
      <c r="P264" t="s">
        <v>2877</v>
      </c>
      <c r="Q264">
        <f t="shared" si="32"/>
        <v>3404009</v>
      </c>
      <c r="R264">
        <f t="shared" si="33"/>
        <v>262</v>
      </c>
      <c r="S264">
        <f t="shared" si="34"/>
        <v>262</v>
      </c>
    </row>
    <row r="265" spans="1:19" ht="12.75">
      <c r="A265">
        <f t="shared" si="28"/>
        <v>263</v>
      </c>
      <c r="B265">
        <f t="shared" si="29"/>
        <v>34</v>
      </c>
      <c r="C265">
        <f t="shared" si="30"/>
        <v>40</v>
      </c>
      <c r="D265">
        <f t="shared" si="31"/>
        <v>6</v>
      </c>
      <c r="E265">
        <v>8</v>
      </c>
      <c r="F265">
        <v>6</v>
      </c>
      <c r="G265">
        <v>7</v>
      </c>
      <c r="H265">
        <v>13</v>
      </c>
      <c r="I265">
        <v>6</v>
      </c>
      <c r="L265" t="s">
        <v>3892</v>
      </c>
      <c r="M265" t="s">
        <v>3102</v>
      </c>
      <c r="N265" t="s">
        <v>3893</v>
      </c>
      <c r="O265" t="s">
        <v>3894</v>
      </c>
      <c r="P265" t="s">
        <v>3895</v>
      </c>
      <c r="Q265">
        <f t="shared" si="32"/>
        <v>3404006</v>
      </c>
      <c r="R265">
        <f t="shared" si="33"/>
        <v>263</v>
      </c>
      <c r="S265">
        <f t="shared" si="34"/>
        <v>263</v>
      </c>
    </row>
    <row r="266" spans="1:19" ht="12.75">
      <c r="A266">
        <f t="shared" si="28"/>
        <v>264</v>
      </c>
      <c r="B266">
        <f t="shared" si="29"/>
        <v>34</v>
      </c>
      <c r="C266">
        <f t="shared" si="30"/>
        <v>39</v>
      </c>
      <c r="D266">
        <f t="shared" si="31"/>
        <v>12</v>
      </c>
      <c r="E266">
        <v>9</v>
      </c>
      <c r="F266">
        <v>5</v>
      </c>
      <c r="G266">
        <v>5</v>
      </c>
      <c r="H266">
        <v>8</v>
      </c>
      <c r="I266">
        <v>12</v>
      </c>
      <c r="L266" t="s">
        <v>2101</v>
      </c>
      <c r="M266" t="s">
        <v>920</v>
      </c>
      <c r="N266" t="s">
        <v>2102</v>
      </c>
      <c r="O266" t="s">
        <v>2103</v>
      </c>
      <c r="P266" t="s">
        <v>2104</v>
      </c>
      <c r="Q266">
        <f t="shared" si="32"/>
        <v>3403912</v>
      </c>
      <c r="R266">
        <f t="shared" si="33"/>
        <v>264</v>
      </c>
      <c r="S266">
        <f t="shared" si="34"/>
        <v>264</v>
      </c>
    </row>
    <row r="267" spans="1:19" ht="12.75">
      <c r="A267">
        <f t="shared" si="28"/>
        <v>265</v>
      </c>
      <c r="B267">
        <f t="shared" si="29"/>
        <v>34</v>
      </c>
      <c r="C267">
        <f t="shared" si="30"/>
        <v>39</v>
      </c>
      <c r="D267">
        <f t="shared" si="31"/>
        <v>9</v>
      </c>
      <c r="E267">
        <v>7</v>
      </c>
      <c r="F267">
        <v>5</v>
      </c>
      <c r="G267">
        <v>11</v>
      </c>
      <c r="H267">
        <v>7</v>
      </c>
      <c r="I267">
        <v>9</v>
      </c>
      <c r="L267" t="s">
        <v>680</v>
      </c>
      <c r="M267" t="s">
        <v>1165</v>
      </c>
      <c r="N267" t="s">
        <v>681</v>
      </c>
      <c r="O267" t="s">
        <v>682</v>
      </c>
      <c r="P267" t="s">
        <v>4043</v>
      </c>
      <c r="Q267">
        <f t="shared" si="32"/>
        <v>3403909</v>
      </c>
      <c r="R267">
        <f t="shared" si="33"/>
        <v>265</v>
      </c>
      <c r="S267">
        <f t="shared" si="34"/>
        <v>265</v>
      </c>
    </row>
    <row r="268" spans="1:19" ht="12.75">
      <c r="A268" t="str">
        <f t="shared" si="28"/>
        <v>266-267</v>
      </c>
      <c r="B268">
        <f t="shared" si="29"/>
        <v>34</v>
      </c>
      <c r="C268">
        <f t="shared" si="30"/>
        <v>39</v>
      </c>
      <c r="D268">
        <f t="shared" si="31"/>
        <v>8</v>
      </c>
      <c r="E268">
        <v>9</v>
      </c>
      <c r="F268">
        <v>5</v>
      </c>
      <c r="G268">
        <v>7</v>
      </c>
      <c r="H268">
        <v>10</v>
      </c>
      <c r="I268">
        <v>8</v>
      </c>
      <c r="L268" t="s">
        <v>1995</v>
      </c>
      <c r="M268" t="s">
        <v>2777</v>
      </c>
      <c r="N268" t="s">
        <v>1996</v>
      </c>
      <c r="O268" t="s">
        <v>1997</v>
      </c>
      <c r="P268" t="s">
        <v>3088</v>
      </c>
      <c r="Q268">
        <f t="shared" si="32"/>
        <v>3403908</v>
      </c>
      <c r="R268">
        <f t="shared" si="33"/>
        <v>266</v>
      </c>
      <c r="S268">
        <f t="shared" si="34"/>
        <v>267</v>
      </c>
    </row>
    <row r="269" spans="1:19" ht="12.75">
      <c r="A269" t="str">
        <f t="shared" si="28"/>
        <v>266-267</v>
      </c>
      <c r="B269">
        <f t="shared" si="29"/>
        <v>34</v>
      </c>
      <c r="C269">
        <f t="shared" si="30"/>
        <v>39</v>
      </c>
      <c r="D269">
        <f t="shared" si="31"/>
        <v>8</v>
      </c>
      <c r="E269">
        <v>8</v>
      </c>
      <c r="F269">
        <v>5</v>
      </c>
      <c r="G269">
        <v>8</v>
      </c>
      <c r="H269">
        <v>10</v>
      </c>
      <c r="I269">
        <v>8</v>
      </c>
      <c r="L269" t="s">
        <v>4050</v>
      </c>
      <c r="M269" t="s">
        <v>4051</v>
      </c>
      <c r="N269" t="s">
        <v>4052</v>
      </c>
      <c r="O269" t="s">
        <v>4053</v>
      </c>
      <c r="P269" t="s">
        <v>4054</v>
      </c>
      <c r="Q269">
        <f t="shared" si="32"/>
        <v>3403908</v>
      </c>
      <c r="R269">
        <f t="shared" si="33"/>
        <v>266</v>
      </c>
      <c r="S269">
        <f t="shared" si="34"/>
        <v>267</v>
      </c>
    </row>
    <row r="270" spans="1:19" ht="12.75">
      <c r="A270" t="str">
        <f t="shared" si="28"/>
        <v>268-269</v>
      </c>
      <c r="B270">
        <f t="shared" si="29"/>
        <v>34</v>
      </c>
      <c r="C270">
        <f t="shared" si="30"/>
        <v>39</v>
      </c>
      <c r="D270">
        <f t="shared" si="31"/>
        <v>5</v>
      </c>
      <c r="E270">
        <v>12</v>
      </c>
      <c r="F270">
        <v>5</v>
      </c>
      <c r="G270">
        <v>5</v>
      </c>
      <c r="H270">
        <v>12</v>
      </c>
      <c r="I270">
        <v>5</v>
      </c>
      <c r="L270" t="s">
        <v>2823</v>
      </c>
      <c r="M270" t="s">
        <v>2824</v>
      </c>
      <c r="N270" t="s">
        <v>2825</v>
      </c>
      <c r="O270" t="s">
        <v>2826</v>
      </c>
      <c r="P270" t="s">
        <v>2827</v>
      </c>
      <c r="Q270">
        <f t="shared" si="32"/>
        <v>3403905</v>
      </c>
      <c r="R270">
        <f t="shared" si="33"/>
        <v>268</v>
      </c>
      <c r="S270">
        <f t="shared" si="34"/>
        <v>269</v>
      </c>
    </row>
    <row r="271" spans="1:19" ht="12.75">
      <c r="A271" t="str">
        <f t="shared" si="28"/>
        <v>268-269</v>
      </c>
      <c r="B271">
        <f t="shared" si="29"/>
        <v>34</v>
      </c>
      <c r="C271">
        <f t="shared" si="30"/>
        <v>39</v>
      </c>
      <c r="D271">
        <f t="shared" si="31"/>
        <v>5</v>
      </c>
      <c r="E271">
        <v>9</v>
      </c>
      <c r="F271">
        <v>10</v>
      </c>
      <c r="G271">
        <v>10</v>
      </c>
      <c r="H271">
        <v>5</v>
      </c>
      <c r="I271">
        <v>5</v>
      </c>
      <c r="L271" t="s">
        <v>395</v>
      </c>
      <c r="M271" t="s">
        <v>2768</v>
      </c>
      <c r="N271" t="s">
        <v>396</v>
      </c>
      <c r="O271" t="s">
        <v>397</v>
      </c>
      <c r="P271" t="s">
        <v>2789</v>
      </c>
      <c r="Q271">
        <f t="shared" si="32"/>
        <v>3403905</v>
      </c>
      <c r="R271">
        <f t="shared" si="33"/>
        <v>268</v>
      </c>
      <c r="S271">
        <f t="shared" si="34"/>
        <v>269</v>
      </c>
    </row>
    <row r="272" spans="1:19" ht="12.75">
      <c r="A272" t="str">
        <f t="shared" si="28"/>
        <v>270-271</v>
      </c>
      <c r="B272">
        <f t="shared" si="29"/>
        <v>34</v>
      </c>
      <c r="C272">
        <f t="shared" si="30"/>
        <v>38</v>
      </c>
      <c r="D272">
        <f t="shared" si="31"/>
        <v>6</v>
      </c>
      <c r="E272">
        <v>11</v>
      </c>
      <c r="F272">
        <v>4</v>
      </c>
      <c r="G272">
        <v>6</v>
      </c>
      <c r="H272">
        <v>11</v>
      </c>
      <c r="I272">
        <v>6</v>
      </c>
      <c r="L272" t="s">
        <v>466</v>
      </c>
      <c r="M272" t="s">
        <v>2846</v>
      </c>
      <c r="N272" t="s">
        <v>467</v>
      </c>
      <c r="O272" t="s">
        <v>468</v>
      </c>
      <c r="P272" t="s">
        <v>469</v>
      </c>
      <c r="Q272">
        <f t="shared" si="32"/>
        <v>3403806</v>
      </c>
      <c r="R272">
        <f t="shared" si="33"/>
        <v>270</v>
      </c>
      <c r="S272">
        <f t="shared" si="34"/>
        <v>271</v>
      </c>
    </row>
    <row r="273" spans="1:19" ht="12.75">
      <c r="A273" t="str">
        <f t="shared" si="28"/>
        <v>270-271</v>
      </c>
      <c r="B273">
        <f t="shared" si="29"/>
        <v>34</v>
      </c>
      <c r="C273">
        <f t="shared" si="30"/>
        <v>38</v>
      </c>
      <c r="D273">
        <f t="shared" si="31"/>
        <v>6</v>
      </c>
      <c r="E273">
        <v>14</v>
      </c>
      <c r="F273">
        <v>6</v>
      </c>
      <c r="G273">
        <v>8</v>
      </c>
      <c r="H273">
        <v>4</v>
      </c>
      <c r="I273">
        <v>6</v>
      </c>
      <c r="L273" t="s">
        <v>863</v>
      </c>
      <c r="M273" t="s">
        <v>2981</v>
      </c>
      <c r="N273" t="s">
        <v>864</v>
      </c>
      <c r="O273" t="s">
        <v>865</v>
      </c>
      <c r="P273" t="s">
        <v>1828</v>
      </c>
      <c r="Q273">
        <f t="shared" si="32"/>
        <v>3403806</v>
      </c>
      <c r="R273">
        <f t="shared" si="33"/>
        <v>270</v>
      </c>
      <c r="S273">
        <f t="shared" si="34"/>
        <v>271</v>
      </c>
    </row>
    <row r="274" spans="1:19" ht="12.75">
      <c r="A274">
        <f t="shared" si="28"/>
        <v>272</v>
      </c>
      <c r="B274">
        <f t="shared" si="29"/>
        <v>34</v>
      </c>
      <c r="C274">
        <f t="shared" si="30"/>
        <v>38</v>
      </c>
      <c r="D274">
        <f t="shared" si="31"/>
        <v>5</v>
      </c>
      <c r="E274">
        <v>9</v>
      </c>
      <c r="F274">
        <v>4</v>
      </c>
      <c r="G274">
        <v>8</v>
      </c>
      <c r="H274">
        <v>12</v>
      </c>
      <c r="I274">
        <v>5</v>
      </c>
      <c r="L274" t="s">
        <v>3428</v>
      </c>
      <c r="M274" t="s">
        <v>3112</v>
      </c>
      <c r="N274" t="s">
        <v>2433</v>
      </c>
      <c r="O274" t="s">
        <v>3429</v>
      </c>
      <c r="Q274">
        <f t="shared" si="32"/>
        <v>3403805</v>
      </c>
      <c r="R274">
        <f t="shared" si="33"/>
        <v>272</v>
      </c>
      <c r="S274">
        <f t="shared" si="34"/>
        <v>272</v>
      </c>
    </row>
    <row r="275" spans="1:19" ht="12.75">
      <c r="A275">
        <f t="shared" si="28"/>
        <v>273</v>
      </c>
      <c r="B275">
        <f t="shared" si="29"/>
        <v>34</v>
      </c>
      <c r="C275">
        <f t="shared" si="30"/>
        <v>37</v>
      </c>
      <c r="D275">
        <f t="shared" si="31"/>
        <v>8</v>
      </c>
      <c r="E275">
        <v>8</v>
      </c>
      <c r="F275">
        <v>3</v>
      </c>
      <c r="G275">
        <v>8</v>
      </c>
      <c r="H275">
        <v>10</v>
      </c>
      <c r="I275">
        <v>8</v>
      </c>
      <c r="L275" t="s">
        <v>1010</v>
      </c>
      <c r="M275" t="s">
        <v>2902</v>
      </c>
      <c r="N275" t="s">
        <v>1011</v>
      </c>
      <c r="O275" t="s">
        <v>1012</v>
      </c>
      <c r="P275" t="s">
        <v>1013</v>
      </c>
      <c r="Q275">
        <f t="shared" si="32"/>
        <v>3403708</v>
      </c>
      <c r="R275">
        <f t="shared" si="33"/>
        <v>273</v>
      </c>
      <c r="S275">
        <f t="shared" si="34"/>
        <v>273</v>
      </c>
    </row>
    <row r="276" spans="1:19" ht="12.75">
      <c r="A276">
        <f t="shared" si="28"/>
        <v>274</v>
      </c>
      <c r="B276">
        <f t="shared" si="29"/>
        <v>34</v>
      </c>
      <c r="C276">
        <f t="shared" si="30"/>
        <v>34</v>
      </c>
      <c r="D276">
        <f t="shared" si="31"/>
        <v>12</v>
      </c>
      <c r="E276" t="s">
        <v>426</v>
      </c>
      <c r="F276" t="s">
        <v>426</v>
      </c>
      <c r="G276">
        <v>10</v>
      </c>
      <c r="H276">
        <v>12</v>
      </c>
      <c r="I276">
        <v>12</v>
      </c>
      <c r="L276" t="s">
        <v>944</v>
      </c>
      <c r="M276" t="s">
        <v>446</v>
      </c>
      <c r="N276" t="s">
        <v>945</v>
      </c>
      <c r="O276" t="s">
        <v>946</v>
      </c>
      <c r="P276" t="s">
        <v>947</v>
      </c>
      <c r="Q276">
        <f t="shared" si="32"/>
        <v>3403412</v>
      </c>
      <c r="R276">
        <f t="shared" si="33"/>
        <v>274</v>
      </c>
      <c r="S276">
        <f t="shared" si="34"/>
        <v>274</v>
      </c>
    </row>
    <row r="277" spans="1:19" ht="12.75">
      <c r="A277">
        <f t="shared" si="28"/>
        <v>275</v>
      </c>
      <c r="B277">
        <f t="shared" si="29"/>
        <v>34</v>
      </c>
      <c r="C277">
        <f t="shared" si="30"/>
        <v>34</v>
      </c>
      <c r="D277">
        <f t="shared" si="31"/>
        <v>10</v>
      </c>
      <c r="E277" t="s">
        <v>426</v>
      </c>
      <c r="F277" t="s">
        <v>426</v>
      </c>
      <c r="G277">
        <v>13</v>
      </c>
      <c r="H277">
        <v>11</v>
      </c>
      <c r="I277">
        <v>10</v>
      </c>
      <c r="L277" t="s">
        <v>1141</v>
      </c>
      <c r="M277" t="s">
        <v>3077</v>
      </c>
      <c r="N277" t="s">
        <v>1142</v>
      </c>
      <c r="O277" t="s">
        <v>1143</v>
      </c>
      <c r="P277" t="s">
        <v>1144</v>
      </c>
      <c r="Q277">
        <f t="shared" si="32"/>
        <v>3403410</v>
      </c>
      <c r="R277">
        <f t="shared" si="33"/>
        <v>275</v>
      </c>
      <c r="S277">
        <f t="shared" si="34"/>
        <v>275</v>
      </c>
    </row>
    <row r="278" spans="1:19" ht="12.75">
      <c r="A278">
        <f t="shared" si="28"/>
        <v>276</v>
      </c>
      <c r="B278">
        <f t="shared" si="29"/>
        <v>34</v>
      </c>
      <c r="C278">
        <f t="shared" si="30"/>
        <v>34</v>
      </c>
      <c r="D278">
        <f t="shared" si="31"/>
        <v>9</v>
      </c>
      <c r="E278">
        <v>7</v>
      </c>
      <c r="F278" t="s">
        <v>426</v>
      </c>
      <c r="G278">
        <v>7</v>
      </c>
      <c r="H278">
        <v>11</v>
      </c>
      <c r="I278">
        <v>9</v>
      </c>
      <c r="L278" t="s">
        <v>3170</v>
      </c>
      <c r="M278" t="s">
        <v>3171</v>
      </c>
      <c r="N278" t="s">
        <v>3172</v>
      </c>
      <c r="O278" t="s">
        <v>3173</v>
      </c>
      <c r="P278" t="s">
        <v>3174</v>
      </c>
      <c r="Q278">
        <f t="shared" si="32"/>
        <v>3403409</v>
      </c>
      <c r="R278">
        <f t="shared" si="33"/>
        <v>276</v>
      </c>
      <c r="S278">
        <f t="shared" si="34"/>
        <v>276</v>
      </c>
    </row>
    <row r="279" spans="1:19" ht="12.75">
      <c r="A279">
        <f t="shared" si="28"/>
        <v>277</v>
      </c>
      <c r="B279">
        <f t="shared" si="29"/>
        <v>34</v>
      </c>
      <c r="C279">
        <f t="shared" si="30"/>
        <v>34</v>
      </c>
      <c r="D279">
        <f t="shared" si="31"/>
        <v>8</v>
      </c>
      <c r="E279">
        <v>9</v>
      </c>
      <c r="F279">
        <v>6</v>
      </c>
      <c r="G279">
        <v>11</v>
      </c>
      <c r="H279" t="s">
        <v>426</v>
      </c>
      <c r="I279">
        <v>8</v>
      </c>
      <c r="L279" t="s">
        <v>1551</v>
      </c>
      <c r="M279" t="s">
        <v>4085</v>
      </c>
      <c r="N279" t="s">
        <v>1552</v>
      </c>
      <c r="O279" t="s">
        <v>1553</v>
      </c>
      <c r="Q279">
        <f t="shared" si="32"/>
        <v>3403408</v>
      </c>
      <c r="R279">
        <f t="shared" si="33"/>
        <v>277</v>
      </c>
      <c r="S279">
        <f t="shared" si="34"/>
        <v>277</v>
      </c>
    </row>
    <row r="280" spans="1:19" ht="12.75">
      <c r="A280" t="str">
        <f t="shared" si="28"/>
        <v>278-279</v>
      </c>
      <c r="B280">
        <f t="shared" si="29"/>
        <v>33</v>
      </c>
      <c r="C280">
        <f t="shared" si="30"/>
        <v>40</v>
      </c>
      <c r="D280">
        <f t="shared" si="31"/>
        <v>8</v>
      </c>
      <c r="E280">
        <v>8</v>
      </c>
      <c r="F280">
        <v>9</v>
      </c>
      <c r="G280">
        <v>7</v>
      </c>
      <c r="H280">
        <v>8</v>
      </c>
      <c r="I280">
        <v>8</v>
      </c>
      <c r="L280" t="s">
        <v>2776</v>
      </c>
      <c r="M280" t="s">
        <v>2777</v>
      </c>
      <c r="N280" t="s">
        <v>2778</v>
      </c>
      <c r="O280" t="s">
        <v>2779</v>
      </c>
      <c r="P280" t="s">
        <v>2780</v>
      </c>
      <c r="Q280">
        <f t="shared" si="32"/>
        <v>3304008</v>
      </c>
      <c r="R280">
        <f t="shared" si="33"/>
        <v>278</v>
      </c>
      <c r="S280">
        <f t="shared" si="34"/>
        <v>279</v>
      </c>
    </row>
    <row r="281" spans="1:19" ht="12.75">
      <c r="A281" t="str">
        <f t="shared" si="28"/>
        <v>278-279</v>
      </c>
      <c r="B281">
        <f t="shared" si="29"/>
        <v>33</v>
      </c>
      <c r="C281">
        <f t="shared" si="30"/>
        <v>40</v>
      </c>
      <c r="D281">
        <f t="shared" si="31"/>
        <v>8</v>
      </c>
      <c r="E281">
        <v>8</v>
      </c>
      <c r="F281">
        <v>7</v>
      </c>
      <c r="G281">
        <v>9</v>
      </c>
      <c r="H281">
        <v>8</v>
      </c>
      <c r="I281">
        <v>8</v>
      </c>
      <c r="L281" t="s">
        <v>3326</v>
      </c>
      <c r="M281" t="s">
        <v>2795</v>
      </c>
      <c r="N281" t="s">
        <v>3327</v>
      </c>
      <c r="O281" t="s">
        <v>3328</v>
      </c>
      <c r="P281" t="s">
        <v>3329</v>
      </c>
      <c r="Q281">
        <f t="shared" si="32"/>
        <v>3304008</v>
      </c>
      <c r="R281">
        <f t="shared" si="33"/>
        <v>278</v>
      </c>
      <c r="S281">
        <f t="shared" si="34"/>
        <v>279</v>
      </c>
    </row>
    <row r="282" spans="1:19" ht="12.75">
      <c r="A282">
        <f t="shared" si="28"/>
        <v>280</v>
      </c>
      <c r="B282">
        <f t="shared" si="29"/>
        <v>33</v>
      </c>
      <c r="C282">
        <f t="shared" si="30"/>
        <v>39</v>
      </c>
      <c r="D282">
        <f t="shared" si="31"/>
        <v>6</v>
      </c>
      <c r="E282">
        <v>12</v>
      </c>
      <c r="F282">
        <v>6</v>
      </c>
      <c r="G282">
        <v>7</v>
      </c>
      <c r="H282">
        <v>8</v>
      </c>
      <c r="I282">
        <v>6</v>
      </c>
      <c r="L282" t="s">
        <v>2322</v>
      </c>
      <c r="M282" t="s">
        <v>2768</v>
      </c>
      <c r="N282" t="s">
        <v>2323</v>
      </c>
      <c r="O282" t="s">
        <v>2324</v>
      </c>
      <c r="Q282">
        <f t="shared" si="32"/>
        <v>3303906</v>
      </c>
      <c r="R282">
        <f t="shared" si="33"/>
        <v>280</v>
      </c>
      <c r="S282">
        <f t="shared" si="34"/>
        <v>280</v>
      </c>
    </row>
    <row r="283" spans="1:19" ht="12.75">
      <c r="A283">
        <f t="shared" si="28"/>
        <v>281</v>
      </c>
      <c r="B283">
        <f t="shared" si="29"/>
        <v>33</v>
      </c>
      <c r="C283">
        <f t="shared" si="30"/>
        <v>38</v>
      </c>
      <c r="D283">
        <f t="shared" si="31"/>
        <v>5</v>
      </c>
      <c r="E283">
        <v>7</v>
      </c>
      <c r="F283">
        <v>9</v>
      </c>
      <c r="G283">
        <v>5</v>
      </c>
      <c r="H283">
        <v>12</v>
      </c>
      <c r="I283">
        <v>5</v>
      </c>
      <c r="L283" t="s">
        <v>1060</v>
      </c>
      <c r="M283" t="s">
        <v>2768</v>
      </c>
      <c r="N283" t="s">
        <v>1061</v>
      </c>
      <c r="O283" t="s">
        <v>1062</v>
      </c>
      <c r="P283" t="s">
        <v>2971</v>
      </c>
      <c r="Q283">
        <f t="shared" si="32"/>
        <v>3303805</v>
      </c>
      <c r="R283">
        <f t="shared" si="33"/>
        <v>281</v>
      </c>
      <c r="S283">
        <f t="shared" si="34"/>
        <v>281</v>
      </c>
    </row>
    <row r="284" spans="1:19" ht="12.75">
      <c r="A284">
        <f t="shared" si="28"/>
        <v>282</v>
      </c>
      <c r="B284">
        <f t="shared" si="29"/>
        <v>33</v>
      </c>
      <c r="C284">
        <f t="shared" si="30"/>
        <v>36</v>
      </c>
      <c r="D284">
        <f t="shared" si="31"/>
        <v>9</v>
      </c>
      <c r="E284">
        <v>9</v>
      </c>
      <c r="F284">
        <v>3</v>
      </c>
      <c r="G284">
        <v>4</v>
      </c>
      <c r="H284">
        <v>11</v>
      </c>
      <c r="I284">
        <v>9</v>
      </c>
      <c r="L284" t="s">
        <v>3053</v>
      </c>
      <c r="M284" t="s">
        <v>3054</v>
      </c>
      <c r="N284" t="s">
        <v>3055</v>
      </c>
      <c r="O284" t="s">
        <v>3056</v>
      </c>
      <c r="P284" t="s">
        <v>3057</v>
      </c>
      <c r="Q284">
        <f t="shared" si="32"/>
        <v>3303609</v>
      </c>
      <c r="R284">
        <f t="shared" si="33"/>
        <v>282</v>
      </c>
      <c r="S284">
        <f t="shared" si="34"/>
        <v>282</v>
      </c>
    </row>
    <row r="285" spans="1:19" ht="12.75">
      <c r="A285">
        <f t="shared" si="28"/>
        <v>283</v>
      </c>
      <c r="B285">
        <f t="shared" si="29"/>
        <v>33</v>
      </c>
      <c r="C285">
        <f t="shared" si="30"/>
        <v>36</v>
      </c>
      <c r="D285">
        <f t="shared" si="31"/>
        <v>8</v>
      </c>
      <c r="E285">
        <v>5</v>
      </c>
      <c r="F285">
        <v>3</v>
      </c>
      <c r="G285">
        <v>7</v>
      </c>
      <c r="H285">
        <v>13</v>
      </c>
      <c r="I285">
        <v>8</v>
      </c>
      <c r="L285" t="s">
        <v>968</v>
      </c>
      <c r="M285" t="s">
        <v>2799</v>
      </c>
      <c r="N285" t="s">
        <v>969</v>
      </c>
      <c r="O285" t="s">
        <v>970</v>
      </c>
      <c r="Q285">
        <f t="shared" si="32"/>
        <v>3303608</v>
      </c>
      <c r="R285">
        <f t="shared" si="33"/>
        <v>283</v>
      </c>
      <c r="S285">
        <f t="shared" si="34"/>
        <v>283</v>
      </c>
    </row>
    <row r="286" spans="1:19" ht="12.75">
      <c r="A286">
        <f t="shared" si="28"/>
        <v>284</v>
      </c>
      <c r="B286">
        <f t="shared" si="29"/>
        <v>33</v>
      </c>
      <c r="C286">
        <f t="shared" si="30"/>
        <v>36</v>
      </c>
      <c r="D286">
        <f t="shared" si="31"/>
        <v>7</v>
      </c>
      <c r="E286">
        <v>10</v>
      </c>
      <c r="F286">
        <v>3</v>
      </c>
      <c r="G286">
        <v>6</v>
      </c>
      <c r="H286">
        <v>10</v>
      </c>
      <c r="I286">
        <v>7</v>
      </c>
      <c r="L286" t="s">
        <v>639</v>
      </c>
      <c r="M286" t="s">
        <v>2865</v>
      </c>
      <c r="N286" t="s">
        <v>640</v>
      </c>
      <c r="O286" t="s">
        <v>641</v>
      </c>
      <c r="P286" t="s">
        <v>2868</v>
      </c>
      <c r="Q286">
        <f t="shared" si="32"/>
        <v>3303607</v>
      </c>
      <c r="R286">
        <f t="shared" si="33"/>
        <v>284</v>
      </c>
      <c r="S286">
        <f t="shared" si="34"/>
        <v>284</v>
      </c>
    </row>
    <row r="287" spans="1:19" ht="12.75">
      <c r="A287">
        <f t="shared" si="28"/>
        <v>285</v>
      </c>
      <c r="B287">
        <f t="shared" si="29"/>
        <v>33</v>
      </c>
      <c r="C287">
        <f t="shared" si="30"/>
        <v>35</v>
      </c>
      <c r="D287">
        <f t="shared" si="31"/>
        <v>9</v>
      </c>
      <c r="E287">
        <v>11</v>
      </c>
      <c r="F287">
        <v>4</v>
      </c>
      <c r="G287">
        <v>2</v>
      </c>
      <c r="H287">
        <v>9</v>
      </c>
      <c r="I287">
        <v>9</v>
      </c>
      <c r="L287" t="s">
        <v>1638</v>
      </c>
      <c r="M287" t="s">
        <v>438</v>
      </c>
      <c r="N287" t="s">
        <v>1639</v>
      </c>
      <c r="O287" t="s">
        <v>1640</v>
      </c>
      <c r="P287" t="s">
        <v>1641</v>
      </c>
      <c r="Q287">
        <f t="shared" si="32"/>
        <v>3303509</v>
      </c>
      <c r="R287">
        <f t="shared" si="33"/>
        <v>285</v>
      </c>
      <c r="S287">
        <f t="shared" si="34"/>
        <v>285</v>
      </c>
    </row>
    <row r="288" spans="1:19" ht="12.75">
      <c r="A288">
        <f t="shared" si="28"/>
        <v>286</v>
      </c>
      <c r="B288">
        <f t="shared" si="29"/>
        <v>33</v>
      </c>
      <c r="C288">
        <f t="shared" si="30"/>
        <v>33</v>
      </c>
      <c r="D288">
        <f t="shared" si="31"/>
        <v>16</v>
      </c>
      <c r="E288" t="s">
        <v>426</v>
      </c>
      <c r="F288" t="s">
        <v>426</v>
      </c>
      <c r="G288" t="s">
        <v>426</v>
      </c>
      <c r="H288">
        <v>17</v>
      </c>
      <c r="I288">
        <v>16</v>
      </c>
      <c r="L288" t="s">
        <v>2807</v>
      </c>
      <c r="M288" t="s">
        <v>2808</v>
      </c>
      <c r="N288" t="s">
        <v>2809</v>
      </c>
      <c r="O288" t="s">
        <v>2810</v>
      </c>
      <c r="P288" t="s">
        <v>2811</v>
      </c>
      <c r="Q288">
        <f t="shared" si="32"/>
        <v>3303316</v>
      </c>
      <c r="R288">
        <f t="shared" si="33"/>
        <v>286</v>
      </c>
      <c r="S288">
        <f t="shared" si="34"/>
        <v>286</v>
      </c>
    </row>
    <row r="289" spans="1:19" ht="12.75">
      <c r="A289">
        <f t="shared" si="28"/>
        <v>287</v>
      </c>
      <c r="B289">
        <f t="shared" si="29"/>
        <v>33</v>
      </c>
      <c r="C289">
        <f t="shared" si="30"/>
        <v>33</v>
      </c>
      <c r="D289">
        <f t="shared" si="31"/>
        <v>14</v>
      </c>
      <c r="E289" t="s">
        <v>426</v>
      </c>
      <c r="F289">
        <v>4</v>
      </c>
      <c r="G289">
        <v>9</v>
      </c>
      <c r="H289">
        <v>6</v>
      </c>
      <c r="I289">
        <v>14</v>
      </c>
      <c r="L289" t="s">
        <v>2884</v>
      </c>
      <c r="M289" t="s">
        <v>2885</v>
      </c>
      <c r="N289" t="s">
        <v>2886</v>
      </c>
      <c r="O289" t="s">
        <v>2887</v>
      </c>
      <c r="P289" t="s">
        <v>2888</v>
      </c>
      <c r="Q289">
        <f t="shared" si="32"/>
        <v>3303314</v>
      </c>
      <c r="R289">
        <f t="shared" si="33"/>
        <v>287</v>
      </c>
      <c r="S289">
        <f t="shared" si="34"/>
        <v>287</v>
      </c>
    </row>
    <row r="290" spans="1:19" ht="12.75">
      <c r="A290" t="str">
        <f t="shared" si="28"/>
        <v>288-289</v>
      </c>
      <c r="B290">
        <f t="shared" si="29"/>
        <v>33</v>
      </c>
      <c r="C290">
        <f t="shared" si="30"/>
        <v>33</v>
      </c>
      <c r="D290">
        <f t="shared" si="31"/>
        <v>12</v>
      </c>
      <c r="E290">
        <v>12</v>
      </c>
      <c r="F290" t="s">
        <v>426</v>
      </c>
      <c r="G290">
        <v>9</v>
      </c>
      <c r="H290" t="s">
        <v>426</v>
      </c>
      <c r="I290">
        <v>12</v>
      </c>
      <c r="L290" t="s">
        <v>2300</v>
      </c>
      <c r="M290" t="s">
        <v>2773</v>
      </c>
      <c r="N290" t="s">
        <v>2301</v>
      </c>
      <c r="O290" t="s">
        <v>2302</v>
      </c>
      <c r="Q290">
        <f t="shared" si="32"/>
        <v>3303312</v>
      </c>
      <c r="R290">
        <f t="shared" si="33"/>
        <v>288</v>
      </c>
      <c r="S290">
        <f t="shared" si="34"/>
        <v>289</v>
      </c>
    </row>
    <row r="291" spans="1:19" ht="12.75">
      <c r="A291" t="str">
        <f t="shared" si="28"/>
        <v>288-289</v>
      </c>
      <c r="B291">
        <f t="shared" si="29"/>
        <v>33</v>
      </c>
      <c r="C291">
        <f t="shared" si="30"/>
        <v>33</v>
      </c>
      <c r="D291">
        <f t="shared" si="31"/>
        <v>12</v>
      </c>
      <c r="E291">
        <v>8</v>
      </c>
      <c r="F291">
        <v>3</v>
      </c>
      <c r="G291" t="s">
        <v>426</v>
      </c>
      <c r="H291">
        <v>10</v>
      </c>
      <c r="I291">
        <v>12</v>
      </c>
      <c r="L291" t="s">
        <v>2958</v>
      </c>
      <c r="M291" t="s">
        <v>2959</v>
      </c>
      <c r="N291" t="s">
        <v>2960</v>
      </c>
      <c r="O291" t="s">
        <v>2961</v>
      </c>
      <c r="P291" t="s">
        <v>2962</v>
      </c>
      <c r="Q291">
        <f t="shared" si="32"/>
        <v>3303312</v>
      </c>
      <c r="R291">
        <f t="shared" si="33"/>
        <v>288</v>
      </c>
      <c r="S291">
        <f t="shared" si="34"/>
        <v>289</v>
      </c>
    </row>
    <row r="292" spans="1:19" ht="12.75">
      <c r="A292">
        <f t="shared" si="28"/>
        <v>290</v>
      </c>
      <c r="B292">
        <f t="shared" si="29"/>
        <v>33</v>
      </c>
      <c r="C292">
        <f t="shared" si="30"/>
        <v>33</v>
      </c>
      <c r="D292">
        <f t="shared" si="31"/>
        <v>11</v>
      </c>
      <c r="E292">
        <v>8</v>
      </c>
      <c r="F292">
        <v>7</v>
      </c>
      <c r="G292">
        <v>7</v>
      </c>
      <c r="H292" t="s">
        <v>426</v>
      </c>
      <c r="I292">
        <v>11</v>
      </c>
      <c r="L292" t="s">
        <v>4102</v>
      </c>
      <c r="M292" t="s">
        <v>456</v>
      </c>
      <c r="N292" t="s">
        <v>4103</v>
      </c>
      <c r="O292" t="s">
        <v>4104</v>
      </c>
      <c r="P292" t="s">
        <v>4105</v>
      </c>
      <c r="Q292">
        <f t="shared" si="32"/>
        <v>3303311</v>
      </c>
      <c r="R292">
        <f t="shared" si="33"/>
        <v>290</v>
      </c>
      <c r="S292">
        <f t="shared" si="34"/>
        <v>290</v>
      </c>
    </row>
    <row r="293" spans="1:19" ht="12.75">
      <c r="A293">
        <f t="shared" si="28"/>
        <v>291</v>
      </c>
      <c r="B293">
        <f t="shared" si="29"/>
        <v>33</v>
      </c>
      <c r="C293">
        <f t="shared" si="30"/>
        <v>33</v>
      </c>
      <c r="D293">
        <f t="shared" si="31"/>
        <v>5</v>
      </c>
      <c r="E293" t="s">
        <v>426</v>
      </c>
      <c r="F293">
        <v>4</v>
      </c>
      <c r="G293">
        <v>10</v>
      </c>
      <c r="H293">
        <v>14</v>
      </c>
      <c r="I293">
        <v>5</v>
      </c>
      <c r="L293" t="s">
        <v>3563</v>
      </c>
      <c r="M293" t="s">
        <v>3981</v>
      </c>
      <c r="N293" t="s">
        <v>3564</v>
      </c>
      <c r="O293" t="s">
        <v>3565</v>
      </c>
      <c r="P293" t="s">
        <v>3566</v>
      </c>
      <c r="Q293">
        <f t="shared" si="32"/>
        <v>3303305</v>
      </c>
      <c r="R293">
        <f t="shared" si="33"/>
        <v>291</v>
      </c>
      <c r="S293">
        <f t="shared" si="34"/>
        <v>291</v>
      </c>
    </row>
    <row r="294" spans="1:19" ht="12.75">
      <c r="A294">
        <f t="shared" si="28"/>
        <v>292</v>
      </c>
      <c r="B294">
        <f t="shared" si="29"/>
        <v>32</v>
      </c>
      <c r="C294">
        <f t="shared" si="30"/>
        <v>38</v>
      </c>
      <c r="D294">
        <f t="shared" si="31"/>
        <v>6</v>
      </c>
      <c r="E294">
        <v>8</v>
      </c>
      <c r="F294">
        <v>9</v>
      </c>
      <c r="G294">
        <v>8</v>
      </c>
      <c r="H294">
        <v>7</v>
      </c>
      <c r="I294">
        <v>6</v>
      </c>
      <c r="L294" t="s">
        <v>2273</v>
      </c>
      <c r="M294" t="s">
        <v>1165</v>
      </c>
      <c r="N294" t="s">
        <v>2274</v>
      </c>
      <c r="O294" t="s">
        <v>2275</v>
      </c>
      <c r="P294" t="s">
        <v>4043</v>
      </c>
      <c r="Q294">
        <f t="shared" si="32"/>
        <v>3203806</v>
      </c>
      <c r="R294">
        <f t="shared" si="33"/>
        <v>292</v>
      </c>
      <c r="S294">
        <f t="shared" si="34"/>
        <v>292</v>
      </c>
    </row>
    <row r="295" spans="1:19" ht="12.75">
      <c r="A295">
        <f t="shared" si="28"/>
        <v>293</v>
      </c>
      <c r="B295">
        <f t="shared" si="29"/>
        <v>32</v>
      </c>
      <c r="C295">
        <f t="shared" si="30"/>
        <v>37</v>
      </c>
      <c r="D295">
        <f t="shared" si="31"/>
        <v>9</v>
      </c>
      <c r="E295">
        <v>7</v>
      </c>
      <c r="F295">
        <v>5</v>
      </c>
      <c r="G295">
        <v>6</v>
      </c>
      <c r="H295">
        <v>10</v>
      </c>
      <c r="I295">
        <v>9</v>
      </c>
      <c r="L295" t="s">
        <v>3085</v>
      </c>
      <c r="M295" t="s">
        <v>2777</v>
      </c>
      <c r="N295" t="s">
        <v>3086</v>
      </c>
      <c r="O295" t="s">
        <v>3087</v>
      </c>
      <c r="P295" t="s">
        <v>3088</v>
      </c>
      <c r="Q295">
        <f t="shared" si="32"/>
        <v>3203709</v>
      </c>
      <c r="R295">
        <f t="shared" si="33"/>
        <v>293</v>
      </c>
      <c r="S295">
        <f t="shared" si="34"/>
        <v>293</v>
      </c>
    </row>
    <row r="296" spans="1:19" ht="12.75">
      <c r="A296">
        <f t="shared" si="28"/>
        <v>294</v>
      </c>
      <c r="B296">
        <f t="shared" si="29"/>
        <v>32</v>
      </c>
      <c r="C296">
        <f t="shared" si="30"/>
        <v>37</v>
      </c>
      <c r="D296">
        <f t="shared" si="31"/>
        <v>6</v>
      </c>
      <c r="E296">
        <v>7</v>
      </c>
      <c r="F296">
        <v>5</v>
      </c>
      <c r="G296">
        <v>10</v>
      </c>
      <c r="H296">
        <v>9</v>
      </c>
      <c r="I296">
        <v>6</v>
      </c>
      <c r="L296" t="s">
        <v>191</v>
      </c>
      <c r="M296" t="s">
        <v>2976</v>
      </c>
      <c r="N296" t="s">
        <v>192</v>
      </c>
      <c r="O296" t="s">
        <v>193</v>
      </c>
      <c r="Q296">
        <f t="shared" si="32"/>
        <v>3203706</v>
      </c>
      <c r="R296">
        <f t="shared" si="33"/>
        <v>294</v>
      </c>
      <c r="S296">
        <f t="shared" si="34"/>
        <v>294</v>
      </c>
    </row>
    <row r="297" spans="1:19" ht="12.75">
      <c r="A297">
        <f t="shared" si="28"/>
        <v>295</v>
      </c>
      <c r="B297">
        <f t="shared" si="29"/>
        <v>32</v>
      </c>
      <c r="C297">
        <f t="shared" si="30"/>
        <v>37</v>
      </c>
      <c r="D297">
        <f t="shared" si="31"/>
        <v>5</v>
      </c>
      <c r="E297">
        <v>9</v>
      </c>
      <c r="F297">
        <v>7</v>
      </c>
      <c r="G297">
        <v>7</v>
      </c>
      <c r="H297">
        <v>9</v>
      </c>
      <c r="I297">
        <v>5</v>
      </c>
      <c r="L297" t="s">
        <v>236</v>
      </c>
      <c r="M297" t="s">
        <v>1207</v>
      </c>
      <c r="N297" t="s">
        <v>237</v>
      </c>
      <c r="O297" t="s">
        <v>238</v>
      </c>
      <c r="Q297">
        <f t="shared" si="32"/>
        <v>3203705</v>
      </c>
      <c r="R297">
        <f t="shared" si="33"/>
        <v>295</v>
      </c>
      <c r="S297">
        <f t="shared" si="34"/>
        <v>295</v>
      </c>
    </row>
    <row r="298" spans="1:19" ht="12.75">
      <c r="A298">
        <f t="shared" si="28"/>
        <v>296</v>
      </c>
      <c r="B298">
        <f t="shared" si="29"/>
        <v>32</v>
      </c>
      <c r="C298">
        <f t="shared" si="30"/>
        <v>36</v>
      </c>
      <c r="D298">
        <f t="shared" si="31"/>
        <v>9</v>
      </c>
      <c r="E298">
        <v>9</v>
      </c>
      <c r="F298">
        <v>4</v>
      </c>
      <c r="G298">
        <v>6</v>
      </c>
      <c r="H298">
        <v>8</v>
      </c>
      <c r="I298">
        <v>9</v>
      </c>
      <c r="L298" t="s">
        <v>158</v>
      </c>
      <c r="M298" t="s">
        <v>451</v>
      </c>
      <c r="N298" t="s">
        <v>159</v>
      </c>
      <c r="O298" t="s">
        <v>160</v>
      </c>
      <c r="P298" t="s">
        <v>2681</v>
      </c>
      <c r="Q298">
        <f t="shared" si="32"/>
        <v>3203609</v>
      </c>
      <c r="R298">
        <f t="shared" si="33"/>
        <v>296</v>
      </c>
      <c r="S298">
        <f t="shared" si="34"/>
        <v>296</v>
      </c>
    </row>
    <row r="299" spans="1:19" ht="12.75">
      <c r="A299">
        <f t="shared" si="28"/>
        <v>297</v>
      </c>
      <c r="B299">
        <f t="shared" si="29"/>
        <v>32</v>
      </c>
      <c r="C299">
        <f t="shared" si="30"/>
        <v>35</v>
      </c>
      <c r="D299">
        <f t="shared" si="31"/>
        <v>11</v>
      </c>
      <c r="E299">
        <v>7</v>
      </c>
      <c r="F299">
        <v>3</v>
      </c>
      <c r="G299">
        <v>6</v>
      </c>
      <c r="H299">
        <v>8</v>
      </c>
      <c r="I299">
        <v>11</v>
      </c>
      <c r="L299" t="s">
        <v>3277</v>
      </c>
      <c r="M299" t="s">
        <v>2799</v>
      </c>
      <c r="N299" t="s">
        <v>3278</v>
      </c>
      <c r="O299" t="s">
        <v>3279</v>
      </c>
      <c r="P299" t="s">
        <v>2988</v>
      </c>
      <c r="Q299">
        <f t="shared" si="32"/>
        <v>3203511</v>
      </c>
      <c r="R299">
        <f t="shared" si="33"/>
        <v>297</v>
      </c>
      <c r="S299">
        <f t="shared" si="34"/>
        <v>297</v>
      </c>
    </row>
    <row r="300" spans="1:19" ht="12.75">
      <c r="A300">
        <f t="shared" si="28"/>
        <v>298</v>
      </c>
      <c r="B300">
        <f t="shared" si="29"/>
        <v>32</v>
      </c>
      <c r="C300">
        <f t="shared" si="30"/>
        <v>34</v>
      </c>
      <c r="D300">
        <f t="shared" si="31"/>
        <v>8</v>
      </c>
      <c r="E300">
        <v>9</v>
      </c>
      <c r="F300">
        <v>2</v>
      </c>
      <c r="G300">
        <v>5</v>
      </c>
      <c r="H300">
        <v>10</v>
      </c>
      <c r="I300">
        <v>8</v>
      </c>
      <c r="L300" t="s">
        <v>2747</v>
      </c>
      <c r="M300" t="s">
        <v>2574</v>
      </c>
      <c r="N300" t="s">
        <v>2748</v>
      </c>
      <c r="O300" t="s">
        <v>2749</v>
      </c>
      <c r="Q300">
        <f t="shared" si="32"/>
        <v>3203408</v>
      </c>
      <c r="R300">
        <f t="shared" si="33"/>
        <v>298</v>
      </c>
      <c r="S300">
        <f t="shared" si="34"/>
        <v>298</v>
      </c>
    </row>
    <row r="301" spans="1:19" ht="12.75">
      <c r="A301">
        <f t="shared" si="28"/>
        <v>299</v>
      </c>
      <c r="B301">
        <f t="shared" si="29"/>
        <v>32</v>
      </c>
      <c r="C301">
        <f t="shared" si="30"/>
        <v>32</v>
      </c>
      <c r="D301">
        <f t="shared" si="31"/>
        <v>6</v>
      </c>
      <c r="E301">
        <v>12</v>
      </c>
      <c r="F301">
        <v>6</v>
      </c>
      <c r="G301">
        <v>8</v>
      </c>
      <c r="H301" t="s">
        <v>426</v>
      </c>
      <c r="I301">
        <v>6</v>
      </c>
      <c r="L301" t="s">
        <v>665</v>
      </c>
      <c r="M301" t="s">
        <v>2768</v>
      </c>
      <c r="N301" t="s">
        <v>666</v>
      </c>
      <c r="O301" t="s">
        <v>667</v>
      </c>
      <c r="Q301">
        <f t="shared" si="32"/>
        <v>3203206</v>
      </c>
      <c r="R301">
        <f t="shared" si="33"/>
        <v>299</v>
      </c>
      <c r="S301">
        <f t="shared" si="34"/>
        <v>299</v>
      </c>
    </row>
    <row r="302" spans="1:19" ht="12.75">
      <c r="A302">
        <f t="shared" si="28"/>
        <v>300</v>
      </c>
      <c r="B302">
        <f t="shared" si="29"/>
        <v>32</v>
      </c>
      <c r="C302">
        <f t="shared" si="30"/>
        <v>32</v>
      </c>
      <c r="D302">
        <f t="shared" si="31"/>
        <v>0</v>
      </c>
      <c r="E302">
        <v>12</v>
      </c>
      <c r="F302">
        <v>7</v>
      </c>
      <c r="G302" t="s">
        <v>426</v>
      </c>
      <c r="H302">
        <v>13</v>
      </c>
      <c r="I302" t="s">
        <v>426</v>
      </c>
      <c r="L302" t="s">
        <v>727</v>
      </c>
      <c r="M302" t="s">
        <v>2855</v>
      </c>
      <c r="N302" t="s">
        <v>728</v>
      </c>
      <c r="O302" t="s">
        <v>729</v>
      </c>
      <c r="P302" t="s">
        <v>730</v>
      </c>
      <c r="Q302">
        <f t="shared" si="32"/>
        <v>3203200</v>
      </c>
      <c r="R302">
        <f t="shared" si="33"/>
        <v>300</v>
      </c>
      <c r="S302">
        <f t="shared" si="34"/>
        <v>300</v>
      </c>
    </row>
    <row r="303" spans="1:19" ht="12.75">
      <c r="A303">
        <f t="shared" si="28"/>
        <v>301</v>
      </c>
      <c r="B303">
        <f t="shared" si="29"/>
        <v>31</v>
      </c>
      <c r="C303">
        <f t="shared" si="30"/>
        <v>36</v>
      </c>
      <c r="D303">
        <f t="shared" si="31"/>
        <v>8</v>
      </c>
      <c r="E303">
        <v>11</v>
      </c>
      <c r="F303">
        <v>7</v>
      </c>
      <c r="G303">
        <v>5</v>
      </c>
      <c r="H303">
        <v>5</v>
      </c>
      <c r="I303">
        <v>8</v>
      </c>
      <c r="L303" t="s">
        <v>3866</v>
      </c>
      <c r="M303" t="s">
        <v>442</v>
      </c>
      <c r="N303" t="s">
        <v>3867</v>
      </c>
      <c r="O303" t="s">
        <v>3868</v>
      </c>
      <c r="Q303">
        <f t="shared" si="32"/>
        <v>3103608</v>
      </c>
      <c r="R303">
        <f t="shared" si="33"/>
        <v>301</v>
      </c>
      <c r="S303">
        <f t="shared" si="34"/>
        <v>301</v>
      </c>
    </row>
    <row r="304" spans="1:19" ht="12.75">
      <c r="A304">
        <f t="shared" si="28"/>
        <v>302</v>
      </c>
      <c r="B304">
        <f t="shared" si="29"/>
        <v>31</v>
      </c>
      <c r="C304">
        <f t="shared" si="30"/>
        <v>36</v>
      </c>
      <c r="D304">
        <f t="shared" si="31"/>
        <v>7</v>
      </c>
      <c r="E304">
        <v>9</v>
      </c>
      <c r="F304">
        <v>5</v>
      </c>
      <c r="G304">
        <v>6</v>
      </c>
      <c r="H304">
        <v>9</v>
      </c>
      <c r="I304">
        <v>7</v>
      </c>
      <c r="L304" t="s">
        <v>3469</v>
      </c>
      <c r="M304" t="s">
        <v>2768</v>
      </c>
      <c r="N304" t="s">
        <v>3470</v>
      </c>
      <c r="O304" t="s">
        <v>3471</v>
      </c>
      <c r="P304" t="s">
        <v>3472</v>
      </c>
      <c r="Q304">
        <f t="shared" si="32"/>
        <v>3103607</v>
      </c>
      <c r="R304">
        <f t="shared" si="33"/>
        <v>302</v>
      </c>
      <c r="S304">
        <f t="shared" si="34"/>
        <v>302</v>
      </c>
    </row>
    <row r="305" spans="1:19" ht="12.75">
      <c r="A305">
        <f t="shared" si="28"/>
        <v>303</v>
      </c>
      <c r="B305">
        <f t="shared" si="29"/>
        <v>31</v>
      </c>
      <c r="C305">
        <f t="shared" si="30"/>
        <v>35</v>
      </c>
      <c r="D305">
        <f t="shared" si="31"/>
        <v>9</v>
      </c>
      <c r="E305">
        <v>7</v>
      </c>
      <c r="F305">
        <v>6</v>
      </c>
      <c r="G305">
        <v>4</v>
      </c>
      <c r="H305">
        <v>9</v>
      </c>
      <c r="I305">
        <v>9</v>
      </c>
      <c r="L305" t="s">
        <v>2968</v>
      </c>
      <c r="M305" t="s">
        <v>2768</v>
      </c>
      <c r="N305" t="s">
        <v>2969</v>
      </c>
      <c r="O305" t="s">
        <v>2970</v>
      </c>
      <c r="P305" t="s">
        <v>2971</v>
      </c>
      <c r="Q305">
        <f t="shared" si="32"/>
        <v>3103509</v>
      </c>
      <c r="R305">
        <f t="shared" si="33"/>
        <v>303</v>
      </c>
      <c r="S305">
        <f t="shared" si="34"/>
        <v>303</v>
      </c>
    </row>
    <row r="306" spans="1:19" ht="12.75">
      <c r="A306">
        <f t="shared" si="28"/>
        <v>304</v>
      </c>
      <c r="B306">
        <f t="shared" si="29"/>
        <v>31</v>
      </c>
      <c r="C306">
        <f t="shared" si="30"/>
        <v>35</v>
      </c>
      <c r="D306">
        <f t="shared" si="31"/>
        <v>8</v>
      </c>
      <c r="E306">
        <v>4</v>
      </c>
      <c r="F306">
        <v>7</v>
      </c>
      <c r="G306">
        <v>8</v>
      </c>
      <c r="H306">
        <v>8</v>
      </c>
      <c r="I306">
        <v>8</v>
      </c>
      <c r="L306" t="s">
        <v>1234</v>
      </c>
      <c r="M306" t="s">
        <v>1235</v>
      </c>
      <c r="N306" t="s">
        <v>1236</v>
      </c>
      <c r="O306" t="s">
        <v>1237</v>
      </c>
      <c r="P306" t="s">
        <v>1238</v>
      </c>
      <c r="Q306">
        <f t="shared" si="32"/>
        <v>3103508</v>
      </c>
      <c r="R306">
        <f t="shared" si="33"/>
        <v>304</v>
      </c>
      <c r="S306">
        <f t="shared" si="34"/>
        <v>304</v>
      </c>
    </row>
    <row r="307" spans="1:19" ht="12.75">
      <c r="A307">
        <f t="shared" si="28"/>
        <v>305</v>
      </c>
      <c r="B307">
        <f t="shared" si="29"/>
        <v>31</v>
      </c>
      <c r="C307">
        <f t="shared" si="30"/>
        <v>35</v>
      </c>
      <c r="D307">
        <f t="shared" si="31"/>
        <v>7</v>
      </c>
      <c r="E307">
        <v>6</v>
      </c>
      <c r="F307">
        <v>4</v>
      </c>
      <c r="G307">
        <v>6</v>
      </c>
      <c r="H307">
        <v>12</v>
      </c>
      <c r="I307">
        <v>7</v>
      </c>
      <c r="L307" t="s">
        <v>3403</v>
      </c>
      <c r="M307" t="s">
        <v>2782</v>
      </c>
      <c r="N307" t="s">
        <v>3404</v>
      </c>
      <c r="O307" t="s">
        <v>3405</v>
      </c>
      <c r="P307" t="s">
        <v>3406</v>
      </c>
      <c r="Q307">
        <f t="shared" si="32"/>
        <v>3103507</v>
      </c>
      <c r="R307">
        <f t="shared" si="33"/>
        <v>305</v>
      </c>
      <c r="S307">
        <f t="shared" si="34"/>
        <v>305</v>
      </c>
    </row>
    <row r="308" spans="1:19" ht="12.75">
      <c r="A308">
        <f t="shared" si="28"/>
        <v>306</v>
      </c>
      <c r="B308">
        <f t="shared" si="29"/>
        <v>31</v>
      </c>
      <c r="C308">
        <f t="shared" si="30"/>
        <v>35</v>
      </c>
      <c r="D308">
        <f t="shared" si="31"/>
        <v>6</v>
      </c>
      <c r="E308">
        <v>9</v>
      </c>
      <c r="F308">
        <v>5</v>
      </c>
      <c r="G308">
        <v>4</v>
      </c>
      <c r="H308">
        <v>11</v>
      </c>
      <c r="I308">
        <v>6</v>
      </c>
      <c r="L308" t="s">
        <v>1385</v>
      </c>
      <c r="M308" t="s">
        <v>2768</v>
      </c>
      <c r="N308" t="s">
        <v>1386</v>
      </c>
      <c r="O308" t="s">
        <v>1387</v>
      </c>
      <c r="P308" t="s">
        <v>2789</v>
      </c>
      <c r="Q308">
        <f t="shared" si="32"/>
        <v>3103506</v>
      </c>
      <c r="R308">
        <f t="shared" si="33"/>
        <v>306</v>
      </c>
      <c r="S308">
        <f t="shared" si="34"/>
        <v>306</v>
      </c>
    </row>
    <row r="309" spans="1:19" ht="12.75">
      <c r="A309">
        <f t="shared" si="28"/>
        <v>307</v>
      </c>
      <c r="B309">
        <f t="shared" si="29"/>
        <v>31</v>
      </c>
      <c r="C309">
        <f t="shared" si="30"/>
        <v>31</v>
      </c>
      <c r="D309">
        <f t="shared" si="31"/>
        <v>10</v>
      </c>
      <c r="E309">
        <v>7</v>
      </c>
      <c r="F309">
        <v>5</v>
      </c>
      <c r="G309" t="s">
        <v>426</v>
      </c>
      <c r="H309">
        <v>9</v>
      </c>
      <c r="I309">
        <v>10</v>
      </c>
      <c r="L309" t="s">
        <v>2559</v>
      </c>
      <c r="M309" t="s">
        <v>2964</v>
      </c>
      <c r="N309" t="s">
        <v>2560</v>
      </c>
      <c r="O309" t="s">
        <v>2561</v>
      </c>
      <c r="Q309">
        <f t="shared" si="32"/>
        <v>3103110</v>
      </c>
      <c r="R309">
        <f t="shared" si="33"/>
        <v>307</v>
      </c>
      <c r="S309">
        <f t="shared" si="34"/>
        <v>307</v>
      </c>
    </row>
    <row r="310" spans="1:19" ht="12.75">
      <c r="A310">
        <f t="shared" si="28"/>
        <v>308</v>
      </c>
      <c r="B310">
        <f t="shared" si="29"/>
        <v>31</v>
      </c>
      <c r="C310">
        <f t="shared" si="30"/>
        <v>31</v>
      </c>
      <c r="D310">
        <f t="shared" si="31"/>
        <v>6</v>
      </c>
      <c r="E310" t="s">
        <v>426</v>
      </c>
      <c r="F310">
        <v>7</v>
      </c>
      <c r="G310">
        <v>11</v>
      </c>
      <c r="H310">
        <v>7</v>
      </c>
      <c r="I310">
        <v>6</v>
      </c>
      <c r="L310" t="s">
        <v>789</v>
      </c>
      <c r="M310" t="s">
        <v>2777</v>
      </c>
      <c r="N310" t="s">
        <v>790</v>
      </c>
      <c r="O310" t="s">
        <v>791</v>
      </c>
      <c r="P310" t="s">
        <v>792</v>
      </c>
      <c r="Q310">
        <f t="shared" si="32"/>
        <v>3103106</v>
      </c>
      <c r="R310">
        <f t="shared" si="33"/>
        <v>308</v>
      </c>
      <c r="S310">
        <f t="shared" si="34"/>
        <v>308</v>
      </c>
    </row>
    <row r="311" spans="1:19" ht="12.75">
      <c r="A311" t="str">
        <f t="shared" si="28"/>
        <v>309-310</v>
      </c>
      <c r="B311">
        <f t="shared" si="29"/>
        <v>31</v>
      </c>
      <c r="C311">
        <f t="shared" si="30"/>
        <v>31</v>
      </c>
      <c r="D311">
        <f t="shared" si="31"/>
        <v>0</v>
      </c>
      <c r="E311">
        <v>11</v>
      </c>
      <c r="F311">
        <v>9</v>
      </c>
      <c r="G311" t="s">
        <v>426</v>
      </c>
      <c r="H311">
        <v>11</v>
      </c>
      <c r="I311" t="s">
        <v>426</v>
      </c>
      <c r="L311" t="s">
        <v>2480</v>
      </c>
      <c r="M311" t="s">
        <v>1194</v>
      </c>
      <c r="N311" t="s">
        <v>2481</v>
      </c>
      <c r="O311" t="s">
        <v>2482</v>
      </c>
      <c r="P311" t="s">
        <v>1197</v>
      </c>
      <c r="Q311">
        <f t="shared" si="32"/>
        <v>3103100</v>
      </c>
      <c r="R311">
        <f t="shared" si="33"/>
        <v>309</v>
      </c>
      <c r="S311">
        <f t="shared" si="34"/>
        <v>310</v>
      </c>
    </row>
    <row r="312" spans="1:19" ht="12.75">
      <c r="A312" t="str">
        <f t="shared" si="28"/>
        <v>309-310</v>
      </c>
      <c r="B312">
        <f t="shared" si="29"/>
        <v>31</v>
      </c>
      <c r="C312">
        <f t="shared" si="30"/>
        <v>31</v>
      </c>
      <c r="D312">
        <f t="shared" si="31"/>
        <v>0</v>
      </c>
      <c r="E312" t="s">
        <v>426</v>
      </c>
      <c r="F312">
        <v>8</v>
      </c>
      <c r="G312">
        <v>12</v>
      </c>
      <c r="H312">
        <v>11</v>
      </c>
      <c r="I312" t="s">
        <v>426</v>
      </c>
      <c r="L312" t="s">
        <v>3183</v>
      </c>
      <c r="M312" t="s">
        <v>446</v>
      </c>
      <c r="N312" t="s">
        <v>3184</v>
      </c>
      <c r="O312" t="s">
        <v>3185</v>
      </c>
      <c r="P312" t="s">
        <v>3186</v>
      </c>
      <c r="Q312">
        <f t="shared" si="32"/>
        <v>3103100</v>
      </c>
      <c r="R312">
        <f t="shared" si="33"/>
        <v>309</v>
      </c>
      <c r="S312">
        <f t="shared" si="34"/>
        <v>310</v>
      </c>
    </row>
    <row r="313" spans="1:19" ht="12.75">
      <c r="A313">
        <f t="shared" si="28"/>
        <v>311</v>
      </c>
      <c r="B313">
        <f t="shared" si="29"/>
        <v>30</v>
      </c>
      <c r="C313">
        <f t="shared" si="30"/>
        <v>35</v>
      </c>
      <c r="D313">
        <f t="shared" si="31"/>
        <v>5</v>
      </c>
      <c r="E313">
        <v>10</v>
      </c>
      <c r="F313">
        <v>6</v>
      </c>
      <c r="G313">
        <v>5</v>
      </c>
      <c r="H313">
        <v>9</v>
      </c>
      <c r="I313">
        <v>5</v>
      </c>
      <c r="L313" t="s">
        <v>3661</v>
      </c>
      <c r="M313" t="s">
        <v>3073</v>
      </c>
      <c r="N313" t="s">
        <v>3662</v>
      </c>
      <c r="O313" t="s">
        <v>2272</v>
      </c>
      <c r="Q313">
        <f t="shared" si="32"/>
        <v>3003505</v>
      </c>
      <c r="R313">
        <f t="shared" si="33"/>
        <v>311</v>
      </c>
      <c r="S313">
        <f t="shared" si="34"/>
        <v>311</v>
      </c>
    </row>
    <row r="314" spans="1:19" ht="12.75">
      <c r="A314">
        <f t="shared" si="28"/>
        <v>312</v>
      </c>
      <c r="B314">
        <f t="shared" si="29"/>
        <v>30</v>
      </c>
      <c r="C314">
        <f t="shared" si="30"/>
        <v>34</v>
      </c>
      <c r="D314">
        <f t="shared" si="31"/>
        <v>9</v>
      </c>
      <c r="E314">
        <v>8</v>
      </c>
      <c r="F314">
        <v>4</v>
      </c>
      <c r="G314">
        <v>4</v>
      </c>
      <c r="H314">
        <v>9</v>
      </c>
      <c r="I314">
        <v>9</v>
      </c>
      <c r="L314" t="s">
        <v>1846</v>
      </c>
      <c r="M314" t="s">
        <v>2799</v>
      </c>
      <c r="N314" t="s">
        <v>1847</v>
      </c>
      <c r="O314" t="s">
        <v>1848</v>
      </c>
      <c r="Q314">
        <f t="shared" si="32"/>
        <v>3003409</v>
      </c>
      <c r="R314">
        <f t="shared" si="33"/>
        <v>312</v>
      </c>
      <c r="S314">
        <f t="shared" si="34"/>
        <v>312</v>
      </c>
    </row>
    <row r="315" spans="1:19" ht="12.75">
      <c r="A315">
        <f t="shared" si="28"/>
        <v>313</v>
      </c>
      <c r="B315">
        <f t="shared" si="29"/>
        <v>30</v>
      </c>
      <c r="C315">
        <f t="shared" si="30"/>
        <v>32</v>
      </c>
      <c r="D315">
        <f t="shared" si="31"/>
        <v>3</v>
      </c>
      <c r="E315">
        <v>11</v>
      </c>
      <c r="F315">
        <v>6</v>
      </c>
      <c r="G315">
        <v>2</v>
      </c>
      <c r="H315">
        <v>10</v>
      </c>
      <c r="I315">
        <v>3</v>
      </c>
      <c r="L315" t="s">
        <v>63</v>
      </c>
      <c r="M315" t="s">
        <v>964</v>
      </c>
      <c r="N315" t="s">
        <v>3064</v>
      </c>
      <c r="O315" t="s">
        <v>64</v>
      </c>
      <c r="P315" t="s">
        <v>65</v>
      </c>
      <c r="Q315">
        <f t="shared" si="32"/>
        <v>3003203</v>
      </c>
      <c r="R315">
        <f t="shared" si="33"/>
        <v>313</v>
      </c>
      <c r="S315">
        <f t="shared" si="34"/>
        <v>313</v>
      </c>
    </row>
    <row r="316" spans="1:19" ht="12.75">
      <c r="A316">
        <f t="shared" si="28"/>
        <v>314</v>
      </c>
      <c r="B316">
        <f t="shared" si="29"/>
        <v>30</v>
      </c>
      <c r="C316">
        <f t="shared" si="30"/>
        <v>30</v>
      </c>
      <c r="D316">
        <f t="shared" si="31"/>
        <v>7</v>
      </c>
      <c r="E316">
        <v>10</v>
      </c>
      <c r="F316">
        <v>3</v>
      </c>
      <c r="G316">
        <v>10</v>
      </c>
      <c r="H316" t="s">
        <v>426</v>
      </c>
      <c r="I316">
        <v>7</v>
      </c>
      <c r="L316" t="s">
        <v>869</v>
      </c>
      <c r="M316" t="s">
        <v>2773</v>
      </c>
      <c r="N316" t="s">
        <v>870</v>
      </c>
      <c r="O316" t="s">
        <v>871</v>
      </c>
      <c r="Q316">
        <f t="shared" si="32"/>
        <v>3003007</v>
      </c>
      <c r="R316">
        <f t="shared" si="33"/>
        <v>314</v>
      </c>
      <c r="S316">
        <f t="shared" si="34"/>
        <v>314</v>
      </c>
    </row>
    <row r="317" spans="1:19" ht="12.75">
      <c r="A317">
        <f t="shared" si="28"/>
        <v>315</v>
      </c>
      <c r="B317">
        <f t="shared" si="29"/>
        <v>30</v>
      </c>
      <c r="C317">
        <f t="shared" si="30"/>
        <v>30</v>
      </c>
      <c r="D317">
        <f t="shared" si="31"/>
        <v>6</v>
      </c>
      <c r="E317">
        <v>11</v>
      </c>
      <c r="F317">
        <v>10</v>
      </c>
      <c r="G317">
        <v>3</v>
      </c>
      <c r="H317" t="s">
        <v>426</v>
      </c>
      <c r="I317">
        <v>6</v>
      </c>
      <c r="L317" t="s">
        <v>872</v>
      </c>
      <c r="M317" t="s">
        <v>3003</v>
      </c>
      <c r="N317" t="s">
        <v>873</v>
      </c>
      <c r="O317" t="s">
        <v>874</v>
      </c>
      <c r="P317" t="s">
        <v>3006</v>
      </c>
      <c r="Q317">
        <f t="shared" si="32"/>
        <v>3003006</v>
      </c>
      <c r="R317">
        <f t="shared" si="33"/>
        <v>315</v>
      </c>
      <c r="S317">
        <f t="shared" si="34"/>
        <v>315</v>
      </c>
    </row>
    <row r="318" spans="1:19" ht="12.75">
      <c r="A318" t="str">
        <f t="shared" si="28"/>
        <v>316-317</v>
      </c>
      <c r="B318">
        <f t="shared" si="29"/>
        <v>30</v>
      </c>
      <c r="C318">
        <f t="shared" si="30"/>
        <v>30</v>
      </c>
      <c r="D318">
        <f t="shared" si="31"/>
        <v>0</v>
      </c>
      <c r="E318">
        <v>15</v>
      </c>
      <c r="F318">
        <v>8</v>
      </c>
      <c r="G318">
        <v>7</v>
      </c>
      <c r="H318" t="s">
        <v>426</v>
      </c>
      <c r="I318" t="s">
        <v>426</v>
      </c>
      <c r="L318" t="s">
        <v>4061</v>
      </c>
      <c r="M318" t="s">
        <v>2808</v>
      </c>
      <c r="N318" t="s">
        <v>4062</v>
      </c>
      <c r="O318" t="s">
        <v>4063</v>
      </c>
      <c r="P318" t="s">
        <v>2811</v>
      </c>
      <c r="Q318">
        <f t="shared" si="32"/>
        <v>3003000</v>
      </c>
      <c r="R318">
        <f t="shared" si="33"/>
        <v>316</v>
      </c>
      <c r="S318">
        <f t="shared" si="34"/>
        <v>317</v>
      </c>
    </row>
    <row r="319" spans="1:19" ht="12.75">
      <c r="A319" t="str">
        <f t="shared" si="28"/>
        <v>316-317</v>
      </c>
      <c r="B319">
        <f t="shared" si="29"/>
        <v>30</v>
      </c>
      <c r="C319">
        <f t="shared" si="30"/>
        <v>30</v>
      </c>
      <c r="D319">
        <f t="shared" si="31"/>
        <v>0</v>
      </c>
      <c r="E319">
        <v>14</v>
      </c>
      <c r="F319">
        <v>6</v>
      </c>
      <c r="G319">
        <v>10</v>
      </c>
      <c r="H319" t="s">
        <v>426</v>
      </c>
      <c r="I319" t="s">
        <v>426</v>
      </c>
      <c r="L319" t="s">
        <v>1508</v>
      </c>
      <c r="M319" t="s">
        <v>461</v>
      </c>
      <c r="N319" t="s">
        <v>1509</v>
      </c>
      <c r="O319" t="s">
        <v>1510</v>
      </c>
      <c r="P319" t="s">
        <v>2757</v>
      </c>
      <c r="Q319">
        <f t="shared" si="32"/>
        <v>3003000</v>
      </c>
      <c r="R319">
        <f t="shared" si="33"/>
        <v>316</v>
      </c>
      <c r="S319">
        <f t="shared" si="34"/>
        <v>317</v>
      </c>
    </row>
    <row r="320" spans="1:19" ht="12.75">
      <c r="A320">
        <f t="shared" si="28"/>
        <v>318</v>
      </c>
      <c r="B320">
        <f t="shared" si="29"/>
        <v>29</v>
      </c>
      <c r="C320">
        <f t="shared" si="30"/>
        <v>34</v>
      </c>
      <c r="D320">
        <f t="shared" si="31"/>
        <v>10</v>
      </c>
      <c r="E320">
        <v>6</v>
      </c>
      <c r="F320">
        <v>5</v>
      </c>
      <c r="G320">
        <v>6</v>
      </c>
      <c r="H320">
        <v>7</v>
      </c>
      <c r="I320">
        <v>10</v>
      </c>
      <c r="L320" t="s">
        <v>263</v>
      </c>
      <c r="M320" t="s">
        <v>2799</v>
      </c>
      <c r="N320" t="s">
        <v>264</v>
      </c>
      <c r="O320" t="s">
        <v>265</v>
      </c>
      <c r="P320" t="s">
        <v>266</v>
      </c>
      <c r="Q320">
        <f t="shared" si="32"/>
        <v>2903410</v>
      </c>
      <c r="R320">
        <f t="shared" si="33"/>
        <v>318</v>
      </c>
      <c r="S320">
        <f t="shared" si="34"/>
        <v>318</v>
      </c>
    </row>
    <row r="321" spans="1:19" ht="12.75">
      <c r="A321">
        <f t="shared" si="28"/>
        <v>319</v>
      </c>
      <c r="B321">
        <f t="shared" si="29"/>
        <v>29</v>
      </c>
      <c r="C321">
        <f t="shared" si="30"/>
        <v>34</v>
      </c>
      <c r="D321">
        <f t="shared" si="31"/>
        <v>8</v>
      </c>
      <c r="E321">
        <v>7</v>
      </c>
      <c r="F321">
        <v>5</v>
      </c>
      <c r="G321">
        <v>5</v>
      </c>
      <c r="H321">
        <v>9</v>
      </c>
      <c r="I321">
        <v>8</v>
      </c>
      <c r="L321" t="s">
        <v>1378</v>
      </c>
      <c r="M321" t="s">
        <v>2838</v>
      </c>
      <c r="N321" t="s">
        <v>1379</v>
      </c>
      <c r="O321" t="s">
        <v>1380</v>
      </c>
      <c r="P321" t="s">
        <v>1381</v>
      </c>
      <c r="Q321">
        <f t="shared" si="32"/>
        <v>2903408</v>
      </c>
      <c r="R321">
        <f t="shared" si="33"/>
        <v>319</v>
      </c>
      <c r="S321">
        <f t="shared" si="34"/>
        <v>319</v>
      </c>
    </row>
    <row r="322" spans="1:19" ht="12.75">
      <c r="A322">
        <f t="shared" si="28"/>
        <v>320</v>
      </c>
      <c r="B322">
        <f t="shared" si="29"/>
        <v>29</v>
      </c>
      <c r="C322">
        <f t="shared" si="30"/>
        <v>34</v>
      </c>
      <c r="D322">
        <f t="shared" si="31"/>
        <v>6</v>
      </c>
      <c r="E322">
        <v>5</v>
      </c>
      <c r="F322">
        <v>5</v>
      </c>
      <c r="G322">
        <v>8</v>
      </c>
      <c r="H322">
        <v>10</v>
      </c>
      <c r="I322">
        <v>6</v>
      </c>
      <c r="L322" t="s">
        <v>3165</v>
      </c>
      <c r="M322" t="s">
        <v>3054</v>
      </c>
      <c r="N322" t="s">
        <v>3166</v>
      </c>
      <c r="Q322">
        <f t="shared" si="32"/>
        <v>2903406</v>
      </c>
      <c r="R322">
        <f t="shared" si="33"/>
        <v>320</v>
      </c>
      <c r="S322">
        <f t="shared" si="34"/>
        <v>320</v>
      </c>
    </row>
    <row r="323" spans="1:19" ht="12.75">
      <c r="A323">
        <f aca="true" t="shared" si="35" ref="A323:A386">IF(ISBLANK($L323),"",IF($R323=$S323,$R323,$R323&amp;"-"&amp;$S323))</f>
        <v>321</v>
      </c>
      <c r="B323">
        <f aca="true" t="shared" si="36" ref="B323:B386">$C323-MINA($E323:$I323)</f>
        <v>29</v>
      </c>
      <c r="C323">
        <f aca="true" t="shared" si="37" ref="C323:C386">SUM($E323:$I323)</f>
        <v>33</v>
      </c>
      <c r="D323">
        <f aca="true" t="shared" si="38" ref="D323:D386">SUM($I323:$K323)</f>
        <v>10</v>
      </c>
      <c r="E323">
        <v>7</v>
      </c>
      <c r="F323">
        <v>4</v>
      </c>
      <c r="G323">
        <v>7</v>
      </c>
      <c r="H323">
        <v>5</v>
      </c>
      <c r="I323">
        <v>10</v>
      </c>
      <c r="L323" t="s">
        <v>2523</v>
      </c>
      <c r="M323" t="s">
        <v>3102</v>
      </c>
      <c r="N323" t="s">
        <v>2524</v>
      </c>
      <c r="O323" t="s">
        <v>2525</v>
      </c>
      <c r="P323" t="s">
        <v>2526</v>
      </c>
      <c r="Q323">
        <f aca="true" t="shared" si="39" ref="Q323:Q386">$B323*100000+$C323*100+$D323</f>
        <v>2903310</v>
      </c>
      <c r="R323">
        <f aca="true" t="shared" si="40" ref="R323:R386">IF(ISBLANK($L323),"",1+COUNTIF($Q$3:$Q$2000,"&gt;"&amp;$Q323))</f>
        <v>321</v>
      </c>
      <c r="S323">
        <f aca="true" t="shared" si="41" ref="S323:S386">IF(ISBLANK($L323),"",COUNTIF($Q$3:$Q$2000,"&gt;"&amp;$Q323)+COUNTIF($Q$3:$Q$2000,$Q323))</f>
        <v>321</v>
      </c>
    </row>
    <row r="324" spans="1:19" ht="12.75">
      <c r="A324" t="str">
        <f t="shared" si="35"/>
        <v>322-324</v>
      </c>
      <c r="B324">
        <f t="shared" si="36"/>
        <v>29</v>
      </c>
      <c r="C324">
        <f t="shared" si="37"/>
        <v>33</v>
      </c>
      <c r="D324">
        <f t="shared" si="38"/>
        <v>7</v>
      </c>
      <c r="E324">
        <v>8</v>
      </c>
      <c r="F324">
        <v>4</v>
      </c>
      <c r="G324">
        <v>7</v>
      </c>
      <c r="H324">
        <v>7</v>
      </c>
      <c r="I324">
        <v>7</v>
      </c>
      <c r="L324" t="s">
        <v>1191</v>
      </c>
      <c r="M324" t="s">
        <v>2777</v>
      </c>
      <c r="N324" t="s">
        <v>1192</v>
      </c>
      <c r="Q324">
        <f t="shared" si="39"/>
        <v>2903307</v>
      </c>
      <c r="R324">
        <f t="shared" si="40"/>
        <v>322</v>
      </c>
      <c r="S324">
        <f t="shared" si="41"/>
        <v>324</v>
      </c>
    </row>
    <row r="325" spans="1:19" ht="12.75">
      <c r="A325" t="str">
        <f t="shared" si="35"/>
        <v>322-324</v>
      </c>
      <c r="B325">
        <f t="shared" si="36"/>
        <v>29</v>
      </c>
      <c r="C325">
        <f t="shared" si="37"/>
        <v>33</v>
      </c>
      <c r="D325">
        <f t="shared" si="38"/>
        <v>7</v>
      </c>
      <c r="E325">
        <v>9</v>
      </c>
      <c r="F325">
        <v>7</v>
      </c>
      <c r="G325">
        <v>6</v>
      </c>
      <c r="H325">
        <v>4</v>
      </c>
      <c r="I325">
        <v>7</v>
      </c>
      <c r="L325" t="s">
        <v>3527</v>
      </c>
      <c r="M325" t="s">
        <v>3098</v>
      </c>
      <c r="N325" t="s">
        <v>3528</v>
      </c>
      <c r="O325" t="s">
        <v>3529</v>
      </c>
      <c r="Q325">
        <f t="shared" si="39"/>
        <v>2903307</v>
      </c>
      <c r="R325">
        <f t="shared" si="40"/>
        <v>322</v>
      </c>
      <c r="S325">
        <f t="shared" si="41"/>
        <v>324</v>
      </c>
    </row>
    <row r="326" spans="1:19" ht="12.75">
      <c r="A326" t="str">
        <f t="shared" si="35"/>
        <v>322-324</v>
      </c>
      <c r="B326">
        <f t="shared" si="36"/>
        <v>29</v>
      </c>
      <c r="C326">
        <f t="shared" si="37"/>
        <v>33</v>
      </c>
      <c r="D326">
        <f t="shared" si="38"/>
        <v>7</v>
      </c>
      <c r="E326">
        <v>4</v>
      </c>
      <c r="F326">
        <v>6</v>
      </c>
      <c r="G326">
        <v>6</v>
      </c>
      <c r="H326">
        <v>10</v>
      </c>
      <c r="I326">
        <v>7</v>
      </c>
      <c r="L326" t="s">
        <v>44</v>
      </c>
      <c r="M326" t="s">
        <v>2918</v>
      </c>
      <c r="N326" t="s">
        <v>45</v>
      </c>
      <c r="O326" t="s">
        <v>46</v>
      </c>
      <c r="P326" t="s">
        <v>47</v>
      </c>
      <c r="Q326">
        <f t="shared" si="39"/>
        <v>2903307</v>
      </c>
      <c r="R326">
        <f t="shared" si="40"/>
        <v>322</v>
      </c>
      <c r="S326">
        <f t="shared" si="41"/>
        <v>324</v>
      </c>
    </row>
    <row r="327" spans="1:19" ht="12.75">
      <c r="A327">
        <f t="shared" si="35"/>
        <v>325</v>
      </c>
      <c r="B327">
        <f t="shared" si="36"/>
        <v>29</v>
      </c>
      <c r="C327">
        <f t="shared" si="37"/>
        <v>32</v>
      </c>
      <c r="D327">
        <f t="shared" si="38"/>
        <v>12</v>
      </c>
      <c r="E327">
        <v>5</v>
      </c>
      <c r="F327">
        <v>5</v>
      </c>
      <c r="G327">
        <v>3</v>
      </c>
      <c r="H327">
        <v>7</v>
      </c>
      <c r="I327">
        <v>12</v>
      </c>
      <c r="L327" t="s">
        <v>1667</v>
      </c>
      <c r="M327" t="s">
        <v>3098</v>
      </c>
      <c r="N327" t="s">
        <v>1668</v>
      </c>
      <c r="O327" t="s">
        <v>1669</v>
      </c>
      <c r="Q327">
        <f t="shared" si="39"/>
        <v>2903212</v>
      </c>
      <c r="R327">
        <f t="shared" si="40"/>
        <v>325</v>
      </c>
      <c r="S327">
        <f t="shared" si="41"/>
        <v>325</v>
      </c>
    </row>
    <row r="328" spans="1:19" ht="12.75">
      <c r="A328">
        <f t="shared" si="35"/>
        <v>326</v>
      </c>
      <c r="B328">
        <f t="shared" si="36"/>
        <v>29</v>
      </c>
      <c r="C328">
        <f t="shared" si="37"/>
        <v>32</v>
      </c>
      <c r="D328">
        <f t="shared" si="38"/>
        <v>7</v>
      </c>
      <c r="E328">
        <v>9</v>
      </c>
      <c r="F328">
        <v>3</v>
      </c>
      <c r="G328">
        <v>5</v>
      </c>
      <c r="H328">
        <v>8</v>
      </c>
      <c r="I328">
        <v>7</v>
      </c>
      <c r="L328" t="s">
        <v>2166</v>
      </c>
      <c r="M328" t="s">
        <v>920</v>
      </c>
      <c r="N328" t="s">
        <v>2167</v>
      </c>
      <c r="O328" t="s">
        <v>2168</v>
      </c>
      <c r="P328" t="s">
        <v>2169</v>
      </c>
      <c r="Q328">
        <f t="shared" si="39"/>
        <v>2903207</v>
      </c>
      <c r="R328">
        <f t="shared" si="40"/>
        <v>326</v>
      </c>
      <c r="S328">
        <f t="shared" si="41"/>
        <v>326</v>
      </c>
    </row>
    <row r="329" spans="1:19" ht="12.75">
      <c r="A329">
        <f t="shared" si="35"/>
        <v>327</v>
      </c>
      <c r="B329">
        <f t="shared" si="36"/>
        <v>29</v>
      </c>
      <c r="C329">
        <f t="shared" si="37"/>
        <v>32</v>
      </c>
      <c r="D329">
        <f t="shared" si="38"/>
        <v>5</v>
      </c>
      <c r="E329">
        <v>5</v>
      </c>
      <c r="F329">
        <v>3</v>
      </c>
      <c r="G329">
        <v>8</v>
      </c>
      <c r="H329">
        <v>11</v>
      </c>
      <c r="I329">
        <v>5</v>
      </c>
      <c r="L329" t="s">
        <v>1014</v>
      </c>
      <c r="M329" t="s">
        <v>3112</v>
      </c>
      <c r="N329" t="s">
        <v>921</v>
      </c>
      <c r="O329" t="s">
        <v>1015</v>
      </c>
      <c r="Q329">
        <f t="shared" si="39"/>
        <v>2903205</v>
      </c>
      <c r="R329">
        <f t="shared" si="40"/>
        <v>327</v>
      </c>
      <c r="S329">
        <f t="shared" si="41"/>
        <v>327</v>
      </c>
    </row>
    <row r="330" spans="1:19" ht="12.75">
      <c r="A330">
        <f t="shared" si="35"/>
        <v>328</v>
      </c>
      <c r="B330">
        <f t="shared" si="36"/>
        <v>29</v>
      </c>
      <c r="C330">
        <f t="shared" si="37"/>
        <v>31</v>
      </c>
      <c r="D330">
        <f t="shared" si="38"/>
        <v>8</v>
      </c>
      <c r="E330">
        <v>9</v>
      </c>
      <c r="F330">
        <v>2</v>
      </c>
      <c r="G330">
        <v>5</v>
      </c>
      <c r="H330">
        <v>7</v>
      </c>
      <c r="I330">
        <v>8</v>
      </c>
      <c r="L330" t="s">
        <v>2639</v>
      </c>
      <c r="M330" t="s">
        <v>1119</v>
      </c>
      <c r="N330" t="s">
        <v>2640</v>
      </c>
      <c r="O330" t="s">
        <v>2641</v>
      </c>
      <c r="P330" t="s">
        <v>2642</v>
      </c>
      <c r="Q330">
        <f t="shared" si="39"/>
        <v>2903108</v>
      </c>
      <c r="R330">
        <f t="shared" si="40"/>
        <v>328</v>
      </c>
      <c r="S330">
        <f t="shared" si="41"/>
        <v>328</v>
      </c>
    </row>
    <row r="331" spans="1:19" ht="12.75">
      <c r="A331">
        <f t="shared" si="35"/>
        <v>329</v>
      </c>
      <c r="B331">
        <f t="shared" si="36"/>
        <v>29</v>
      </c>
      <c r="C331">
        <f t="shared" si="37"/>
        <v>29</v>
      </c>
      <c r="D331">
        <f t="shared" si="38"/>
        <v>6</v>
      </c>
      <c r="E331">
        <v>9</v>
      </c>
      <c r="F331">
        <v>6</v>
      </c>
      <c r="G331">
        <v>8</v>
      </c>
      <c r="H331" t="s">
        <v>426</v>
      </c>
      <c r="I331">
        <v>6</v>
      </c>
      <c r="L331" t="s">
        <v>24</v>
      </c>
      <c r="M331" t="s">
        <v>3191</v>
      </c>
      <c r="N331" t="s">
        <v>25</v>
      </c>
      <c r="P331" t="s">
        <v>1941</v>
      </c>
      <c r="Q331">
        <f t="shared" si="39"/>
        <v>2902906</v>
      </c>
      <c r="R331">
        <f t="shared" si="40"/>
        <v>329</v>
      </c>
      <c r="S331">
        <f t="shared" si="41"/>
        <v>329</v>
      </c>
    </row>
    <row r="332" spans="1:19" ht="12.75">
      <c r="A332" t="str">
        <f t="shared" si="35"/>
        <v>330-332</v>
      </c>
      <c r="B332">
        <f t="shared" si="36"/>
        <v>28</v>
      </c>
      <c r="C332">
        <f t="shared" si="37"/>
        <v>28</v>
      </c>
      <c r="D332">
        <f t="shared" si="38"/>
        <v>9</v>
      </c>
      <c r="E332">
        <v>7</v>
      </c>
      <c r="F332">
        <v>6</v>
      </c>
      <c r="G332">
        <v>6</v>
      </c>
      <c r="H332" t="s">
        <v>426</v>
      </c>
      <c r="I332">
        <v>9</v>
      </c>
      <c r="L332" t="s">
        <v>2372</v>
      </c>
      <c r="M332" t="s">
        <v>2824</v>
      </c>
      <c r="N332" t="s">
        <v>2373</v>
      </c>
      <c r="O332" t="s">
        <v>2374</v>
      </c>
      <c r="Q332">
        <f t="shared" si="39"/>
        <v>2802809</v>
      </c>
      <c r="R332">
        <f t="shared" si="40"/>
        <v>330</v>
      </c>
      <c r="S332">
        <f t="shared" si="41"/>
        <v>332</v>
      </c>
    </row>
    <row r="333" spans="1:19" ht="12.75">
      <c r="A333" t="str">
        <f t="shared" si="35"/>
        <v>330-332</v>
      </c>
      <c r="B333">
        <f t="shared" si="36"/>
        <v>28</v>
      </c>
      <c r="C333">
        <f t="shared" si="37"/>
        <v>28</v>
      </c>
      <c r="D333">
        <f t="shared" si="38"/>
        <v>9</v>
      </c>
      <c r="E333" t="s">
        <v>426</v>
      </c>
      <c r="F333" t="s">
        <v>426</v>
      </c>
      <c r="G333">
        <v>9</v>
      </c>
      <c r="H333">
        <v>10</v>
      </c>
      <c r="I333">
        <v>9</v>
      </c>
      <c r="L333" t="s">
        <v>1649</v>
      </c>
      <c r="M333" t="s">
        <v>2824</v>
      </c>
      <c r="N333" t="s">
        <v>1650</v>
      </c>
      <c r="O333" t="s">
        <v>1651</v>
      </c>
      <c r="Q333">
        <f t="shared" si="39"/>
        <v>2802809</v>
      </c>
      <c r="R333">
        <f t="shared" si="40"/>
        <v>330</v>
      </c>
      <c r="S333">
        <f t="shared" si="41"/>
        <v>332</v>
      </c>
    </row>
    <row r="334" spans="1:19" ht="12.75">
      <c r="A334" t="str">
        <f t="shared" si="35"/>
        <v>330-332</v>
      </c>
      <c r="B334">
        <f t="shared" si="36"/>
        <v>28</v>
      </c>
      <c r="C334">
        <f t="shared" si="37"/>
        <v>28</v>
      </c>
      <c r="D334">
        <f t="shared" si="38"/>
        <v>9</v>
      </c>
      <c r="E334" t="s">
        <v>426</v>
      </c>
      <c r="F334" t="s">
        <v>426</v>
      </c>
      <c r="G334">
        <v>10</v>
      </c>
      <c r="H334">
        <v>9</v>
      </c>
      <c r="I334">
        <v>9</v>
      </c>
      <c r="L334" t="s">
        <v>627</v>
      </c>
      <c r="M334" t="s">
        <v>628</v>
      </c>
      <c r="N334" t="s">
        <v>629</v>
      </c>
      <c r="O334" t="s">
        <v>630</v>
      </c>
      <c r="P334" t="s">
        <v>631</v>
      </c>
      <c r="Q334">
        <f t="shared" si="39"/>
        <v>2802809</v>
      </c>
      <c r="R334">
        <f t="shared" si="40"/>
        <v>330</v>
      </c>
      <c r="S334">
        <f t="shared" si="41"/>
        <v>332</v>
      </c>
    </row>
    <row r="335" spans="1:19" ht="12.75">
      <c r="A335">
        <f t="shared" si="35"/>
        <v>333</v>
      </c>
      <c r="B335">
        <f t="shared" si="36"/>
        <v>28</v>
      </c>
      <c r="C335">
        <f t="shared" si="37"/>
        <v>28</v>
      </c>
      <c r="D335">
        <f t="shared" si="38"/>
        <v>6</v>
      </c>
      <c r="E335" t="s">
        <v>426</v>
      </c>
      <c r="F335">
        <v>5</v>
      </c>
      <c r="G335">
        <v>8</v>
      </c>
      <c r="H335">
        <v>9</v>
      </c>
      <c r="I335">
        <v>6</v>
      </c>
      <c r="L335" t="s">
        <v>504</v>
      </c>
      <c r="M335" t="s">
        <v>2824</v>
      </c>
      <c r="N335" t="s">
        <v>505</v>
      </c>
      <c r="O335" t="s">
        <v>506</v>
      </c>
      <c r="P335" t="s">
        <v>507</v>
      </c>
      <c r="Q335">
        <f t="shared" si="39"/>
        <v>2802806</v>
      </c>
      <c r="R335">
        <f t="shared" si="40"/>
        <v>333</v>
      </c>
      <c r="S335">
        <f t="shared" si="41"/>
        <v>333</v>
      </c>
    </row>
    <row r="336" spans="1:19" ht="12.75">
      <c r="A336">
        <f t="shared" si="35"/>
        <v>334</v>
      </c>
      <c r="B336">
        <f t="shared" si="36"/>
        <v>28</v>
      </c>
      <c r="C336">
        <f t="shared" si="37"/>
        <v>28</v>
      </c>
      <c r="D336">
        <f t="shared" si="38"/>
        <v>5</v>
      </c>
      <c r="E336" t="s">
        <v>426</v>
      </c>
      <c r="F336">
        <v>6</v>
      </c>
      <c r="G336">
        <v>5</v>
      </c>
      <c r="H336">
        <v>12</v>
      </c>
      <c r="I336">
        <v>5</v>
      </c>
      <c r="L336" t="s">
        <v>654</v>
      </c>
      <c r="M336" t="s">
        <v>3054</v>
      </c>
      <c r="N336" t="s">
        <v>655</v>
      </c>
      <c r="O336" t="s">
        <v>656</v>
      </c>
      <c r="P336" t="s">
        <v>657</v>
      </c>
      <c r="Q336">
        <f t="shared" si="39"/>
        <v>2802805</v>
      </c>
      <c r="R336">
        <f t="shared" si="40"/>
        <v>334</v>
      </c>
      <c r="S336">
        <f t="shared" si="41"/>
        <v>334</v>
      </c>
    </row>
    <row r="337" spans="1:19" ht="12.75">
      <c r="A337">
        <f t="shared" si="35"/>
        <v>335</v>
      </c>
      <c r="B337">
        <f t="shared" si="36"/>
        <v>28</v>
      </c>
      <c r="C337">
        <f t="shared" si="37"/>
        <v>28</v>
      </c>
      <c r="D337">
        <f t="shared" si="38"/>
        <v>0</v>
      </c>
      <c r="E337">
        <v>7</v>
      </c>
      <c r="F337">
        <v>6</v>
      </c>
      <c r="G337">
        <v>4</v>
      </c>
      <c r="H337">
        <v>11</v>
      </c>
      <c r="I337" t="s">
        <v>426</v>
      </c>
      <c r="L337" t="s">
        <v>1153</v>
      </c>
      <c r="M337" t="s">
        <v>2777</v>
      </c>
      <c r="N337" t="s">
        <v>1154</v>
      </c>
      <c r="O337" t="s">
        <v>1155</v>
      </c>
      <c r="Q337">
        <f t="shared" si="39"/>
        <v>2802800</v>
      </c>
      <c r="R337">
        <f t="shared" si="40"/>
        <v>335</v>
      </c>
      <c r="S337">
        <f t="shared" si="41"/>
        <v>335</v>
      </c>
    </row>
    <row r="338" spans="1:19" ht="12.75">
      <c r="A338">
        <f t="shared" si="35"/>
        <v>336</v>
      </c>
      <c r="B338">
        <f t="shared" si="36"/>
        <v>27</v>
      </c>
      <c r="C338">
        <f t="shared" si="37"/>
        <v>32</v>
      </c>
      <c r="D338">
        <f t="shared" si="38"/>
        <v>8</v>
      </c>
      <c r="E338">
        <v>5</v>
      </c>
      <c r="F338">
        <v>6</v>
      </c>
      <c r="G338">
        <v>6</v>
      </c>
      <c r="H338">
        <v>7</v>
      </c>
      <c r="I338">
        <v>8</v>
      </c>
      <c r="L338" t="s">
        <v>1331</v>
      </c>
      <c r="M338" t="s">
        <v>451</v>
      </c>
      <c r="N338" t="s">
        <v>1332</v>
      </c>
      <c r="O338" t="s">
        <v>1333</v>
      </c>
      <c r="P338" t="s">
        <v>1117</v>
      </c>
      <c r="Q338">
        <f t="shared" si="39"/>
        <v>2703208</v>
      </c>
      <c r="R338">
        <f t="shared" si="40"/>
        <v>336</v>
      </c>
      <c r="S338">
        <f t="shared" si="41"/>
        <v>336</v>
      </c>
    </row>
    <row r="339" spans="1:19" ht="12.75">
      <c r="A339">
        <f t="shared" si="35"/>
        <v>337</v>
      </c>
      <c r="B339">
        <f t="shared" si="36"/>
        <v>27</v>
      </c>
      <c r="C339">
        <f t="shared" si="37"/>
        <v>32</v>
      </c>
      <c r="D339">
        <f t="shared" si="38"/>
        <v>7</v>
      </c>
      <c r="E339">
        <v>7</v>
      </c>
      <c r="F339">
        <v>6</v>
      </c>
      <c r="G339">
        <v>5</v>
      </c>
      <c r="H339">
        <v>7</v>
      </c>
      <c r="I339">
        <v>7</v>
      </c>
      <c r="L339" t="s">
        <v>1459</v>
      </c>
      <c r="M339" t="s">
        <v>2799</v>
      </c>
      <c r="N339" t="s">
        <v>1460</v>
      </c>
      <c r="O339" t="s">
        <v>1461</v>
      </c>
      <c r="Q339">
        <f t="shared" si="39"/>
        <v>2703207</v>
      </c>
      <c r="R339">
        <f t="shared" si="40"/>
        <v>337</v>
      </c>
      <c r="S339">
        <f t="shared" si="41"/>
        <v>337</v>
      </c>
    </row>
    <row r="340" spans="1:19" ht="12.75">
      <c r="A340">
        <f t="shared" si="35"/>
        <v>338</v>
      </c>
      <c r="B340">
        <f t="shared" si="36"/>
        <v>27</v>
      </c>
      <c r="C340">
        <f t="shared" si="37"/>
        <v>30</v>
      </c>
      <c r="D340">
        <f t="shared" si="38"/>
        <v>8</v>
      </c>
      <c r="E340">
        <v>5</v>
      </c>
      <c r="F340">
        <v>3</v>
      </c>
      <c r="G340">
        <v>7</v>
      </c>
      <c r="H340">
        <v>7</v>
      </c>
      <c r="I340">
        <v>8</v>
      </c>
      <c r="L340" t="s">
        <v>3161</v>
      </c>
      <c r="M340" t="s">
        <v>2777</v>
      </c>
      <c r="N340" t="s">
        <v>3162</v>
      </c>
      <c r="O340" t="s">
        <v>3163</v>
      </c>
      <c r="P340" t="s">
        <v>3164</v>
      </c>
      <c r="Q340">
        <f t="shared" si="39"/>
        <v>2703008</v>
      </c>
      <c r="R340">
        <f t="shared" si="40"/>
        <v>338</v>
      </c>
      <c r="S340">
        <f t="shared" si="41"/>
        <v>338</v>
      </c>
    </row>
    <row r="341" spans="1:19" ht="12.75">
      <c r="A341" t="str">
        <f t="shared" si="35"/>
        <v>339-340</v>
      </c>
      <c r="B341">
        <f t="shared" si="36"/>
        <v>27</v>
      </c>
      <c r="C341">
        <f t="shared" si="37"/>
        <v>30</v>
      </c>
      <c r="D341">
        <f t="shared" si="38"/>
        <v>4</v>
      </c>
      <c r="E341">
        <v>6</v>
      </c>
      <c r="F341">
        <v>3</v>
      </c>
      <c r="G341">
        <v>9</v>
      </c>
      <c r="H341">
        <v>8</v>
      </c>
      <c r="I341">
        <v>4</v>
      </c>
      <c r="L341" t="s">
        <v>2790</v>
      </c>
      <c r="M341" t="s">
        <v>2791</v>
      </c>
      <c r="N341" t="s">
        <v>2792</v>
      </c>
      <c r="O341" t="s">
        <v>2793</v>
      </c>
      <c r="Q341">
        <f t="shared" si="39"/>
        <v>2703004</v>
      </c>
      <c r="R341">
        <f t="shared" si="40"/>
        <v>339</v>
      </c>
      <c r="S341">
        <f t="shared" si="41"/>
        <v>340</v>
      </c>
    </row>
    <row r="342" spans="1:19" ht="12.75">
      <c r="A342" t="str">
        <f t="shared" si="35"/>
        <v>339-340</v>
      </c>
      <c r="B342">
        <f t="shared" si="36"/>
        <v>27</v>
      </c>
      <c r="C342">
        <f t="shared" si="37"/>
        <v>30</v>
      </c>
      <c r="D342">
        <f t="shared" si="38"/>
        <v>4</v>
      </c>
      <c r="E342">
        <v>9</v>
      </c>
      <c r="F342">
        <v>3</v>
      </c>
      <c r="G342">
        <v>5</v>
      </c>
      <c r="H342">
        <v>9</v>
      </c>
      <c r="I342">
        <v>4</v>
      </c>
      <c r="L342" t="s">
        <v>1836</v>
      </c>
      <c r="M342" t="s">
        <v>1837</v>
      </c>
      <c r="N342" t="s">
        <v>1838</v>
      </c>
      <c r="O342" t="s">
        <v>1839</v>
      </c>
      <c r="P342" t="s">
        <v>1840</v>
      </c>
      <c r="Q342">
        <f t="shared" si="39"/>
        <v>2703004</v>
      </c>
      <c r="R342">
        <f t="shared" si="40"/>
        <v>339</v>
      </c>
      <c r="S342">
        <f t="shared" si="41"/>
        <v>340</v>
      </c>
    </row>
    <row r="343" spans="1:19" ht="12.75">
      <c r="A343">
        <f t="shared" si="35"/>
        <v>341</v>
      </c>
      <c r="B343">
        <f t="shared" si="36"/>
        <v>27</v>
      </c>
      <c r="C343">
        <f t="shared" si="37"/>
        <v>30</v>
      </c>
      <c r="D343">
        <f t="shared" si="38"/>
        <v>3</v>
      </c>
      <c r="E343">
        <v>8</v>
      </c>
      <c r="F343">
        <v>3</v>
      </c>
      <c r="G343">
        <v>9</v>
      </c>
      <c r="H343">
        <v>7</v>
      </c>
      <c r="I343">
        <v>3</v>
      </c>
      <c r="L343" t="s">
        <v>3389</v>
      </c>
      <c r="M343" t="s">
        <v>3054</v>
      </c>
      <c r="N343" t="s">
        <v>3390</v>
      </c>
      <c r="O343" t="s">
        <v>3391</v>
      </c>
      <c r="Q343">
        <f t="shared" si="39"/>
        <v>2703003</v>
      </c>
      <c r="R343">
        <f t="shared" si="40"/>
        <v>341</v>
      </c>
      <c r="S343">
        <f t="shared" si="41"/>
        <v>341</v>
      </c>
    </row>
    <row r="344" spans="1:19" ht="12.75">
      <c r="A344">
        <f t="shared" si="35"/>
        <v>342</v>
      </c>
      <c r="B344">
        <f t="shared" si="36"/>
        <v>27</v>
      </c>
      <c r="C344">
        <f t="shared" si="37"/>
        <v>28</v>
      </c>
      <c r="D344">
        <f t="shared" si="38"/>
        <v>1</v>
      </c>
      <c r="E344">
        <v>6</v>
      </c>
      <c r="F344">
        <v>4</v>
      </c>
      <c r="G344">
        <v>9</v>
      </c>
      <c r="H344">
        <v>8</v>
      </c>
      <c r="I344">
        <v>1</v>
      </c>
      <c r="L344" t="s">
        <v>1089</v>
      </c>
      <c r="M344" t="s">
        <v>1090</v>
      </c>
      <c r="N344" t="s">
        <v>1091</v>
      </c>
      <c r="O344" t="s">
        <v>1092</v>
      </c>
      <c r="P344" t="s">
        <v>1093</v>
      </c>
      <c r="Q344">
        <f t="shared" si="39"/>
        <v>2702801</v>
      </c>
      <c r="R344">
        <f t="shared" si="40"/>
        <v>342</v>
      </c>
      <c r="S344">
        <f t="shared" si="41"/>
        <v>342</v>
      </c>
    </row>
    <row r="345" spans="1:19" ht="12.75">
      <c r="A345">
        <f t="shared" si="35"/>
        <v>343</v>
      </c>
      <c r="B345">
        <f t="shared" si="36"/>
        <v>27</v>
      </c>
      <c r="C345">
        <f t="shared" si="37"/>
        <v>27</v>
      </c>
      <c r="D345">
        <f t="shared" si="38"/>
        <v>9</v>
      </c>
      <c r="E345" t="s">
        <v>426</v>
      </c>
      <c r="F345">
        <v>8</v>
      </c>
      <c r="G345" t="s">
        <v>426</v>
      </c>
      <c r="H345">
        <v>10</v>
      </c>
      <c r="I345">
        <v>9</v>
      </c>
      <c r="L345" t="s">
        <v>3081</v>
      </c>
      <c r="M345" t="s">
        <v>2964</v>
      </c>
      <c r="N345" t="s">
        <v>3082</v>
      </c>
      <c r="O345" t="s">
        <v>3083</v>
      </c>
      <c r="P345" t="s">
        <v>3084</v>
      </c>
      <c r="Q345">
        <f t="shared" si="39"/>
        <v>2702709</v>
      </c>
      <c r="R345">
        <f t="shared" si="40"/>
        <v>343</v>
      </c>
      <c r="S345">
        <f t="shared" si="41"/>
        <v>343</v>
      </c>
    </row>
    <row r="346" spans="1:19" ht="12.75">
      <c r="A346" t="str">
        <f t="shared" si="35"/>
        <v>344-345</v>
      </c>
      <c r="B346">
        <f t="shared" si="36"/>
        <v>27</v>
      </c>
      <c r="C346">
        <f t="shared" si="37"/>
        <v>27</v>
      </c>
      <c r="D346">
        <f t="shared" si="38"/>
        <v>7</v>
      </c>
      <c r="E346" t="s">
        <v>426</v>
      </c>
      <c r="F346">
        <v>6</v>
      </c>
      <c r="G346">
        <v>6</v>
      </c>
      <c r="H346">
        <v>8</v>
      </c>
      <c r="I346">
        <v>7</v>
      </c>
      <c r="L346" t="s">
        <v>1082</v>
      </c>
      <c r="M346" t="s">
        <v>2885</v>
      </c>
      <c r="N346" t="s">
        <v>1083</v>
      </c>
      <c r="O346" t="s">
        <v>1084</v>
      </c>
      <c r="P346" t="s">
        <v>1085</v>
      </c>
      <c r="Q346">
        <f t="shared" si="39"/>
        <v>2702707</v>
      </c>
      <c r="R346">
        <f t="shared" si="40"/>
        <v>344</v>
      </c>
      <c r="S346">
        <f t="shared" si="41"/>
        <v>345</v>
      </c>
    </row>
    <row r="347" spans="1:19" ht="12.75">
      <c r="A347" t="str">
        <f t="shared" si="35"/>
        <v>344-345</v>
      </c>
      <c r="B347">
        <f t="shared" si="36"/>
        <v>27</v>
      </c>
      <c r="C347">
        <f t="shared" si="37"/>
        <v>27</v>
      </c>
      <c r="D347">
        <f t="shared" si="38"/>
        <v>7</v>
      </c>
      <c r="E347">
        <v>13</v>
      </c>
      <c r="F347">
        <v>7</v>
      </c>
      <c r="G347" t="s">
        <v>426</v>
      </c>
      <c r="H347" t="s">
        <v>426</v>
      </c>
      <c r="I347">
        <v>7</v>
      </c>
      <c r="L347" t="s">
        <v>3976</v>
      </c>
      <c r="M347" t="s">
        <v>3756</v>
      </c>
      <c r="N347" t="s">
        <v>3977</v>
      </c>
      <c r="O347" t="s">
        <v>3978</v>
      </c>
      <c r="P347" t="s">
        <v>3979</v>
      </c>
      <c r="Q347">
        <f t="shared" si="39"/>
        <v>2702707</v>
      </c>
      <c r="R347">
        <f t="shared" si="40"/>
        <v>344</v>
      </c>
      <c r="S347">
        <f t="shared" si="41"/>
        <v>345</v>
      </c>
    </row>
    <row r="348" spans="1:19" ht="12.75">
      <c r="A348">
        <f t="shared" si="35"/>
        <v>346</v>
      </c>
      <c r="B348">
        <f t="shared" si="36"/>
        <v>27</v>
      </c>
      <c r="C348">
        <f t="shared" si="37"/>
        <v>27</v>
      </c>
      <c r="D348">
        <f t="shared" si="38"/>
        <v>6</v>
      </c>
      <c r="E348" t="s">
        <v>426</v>
      </c>
      <c r="F348">
        <v>13</v>
      </c>
      <c r="G348">
        <v>8</v>
      </c>
      <c r="H348" t="s">
        <v>426</v>
      </c>
      <c r="I348">
        <v>6</v>
      </c>
      <c r="L348" t="s">
        <v>1864</v>
      </c>
      <c r="M348" t="s">
        <v>3972</v>
      </c>
      <c r="N348" t="s">
        <v>1865</v>
      </c>
      <c r="O348" t="s">
        <v>1866</v>
      </c>
      <c r="P348" t="s">
        <v>1867</v>
      </c>
      <c r="Q348">
        <f t="shared" si="39"/>
        <v>2702706</v>
      </c>
      <c r="R348">
        <f t="shared" si="40"/>
        <v>346</v>
      </c>
      <c r="S348">
        <f t="shared" si="41"/>
        <v>346</v>
      </c>
    </row>
    <row r="349" spans="1:19" ht="12.75">
      <c r="A349">
        <f t="shared" si="35"/>
        <v>347</v>
      </c>
      <c r="B349">
        <f t="shared" si="36"/>
        <v>26</v>
      </c>
      <c r="C349">
        <f t="shared" si="37"/>
        <v>30</v>
      </c>
      <c r="D349">
        <f t="shared" si="38"/>
        <v>6</v>
      </c>
      <c r="E349">
        <v>8</v>
      </c>
      <c r="F349">
        <v>5</v>
      </c>
      <c r="G349">
        <v>4</v>
      </c>
      <c r="H349">
        <v>7</v>
      </c>
      <c r="I349">
        <v>6</v>
      </c>
      <c r="L349" t="s">
        <v>2219</v>
      </c>
      <c r="M349" t="s">
        <v>2777</v>
      </c>
      <c r="N349" t="s">
        <v>2220</v>
      </c>
      <c r="O349" t="s">
        <v>2221</v>
      </c>
      <c r="Q349">
        <f t="shared" si="39"/>
        <v>2603006</v>
      </c>
      <c r="R349">
        <f t="shared" si="40"/>
        <v>347</v>
      </c>
      <c r="S349">
        <f t="shared" si="41"/>
        <v>347</v>
      </c>
    </row>
    <row r="350" spans="1:19" ht="12.75">
      <c r="A350">
        <f t="shared" si="35"/>
        <v>348</v>
      </c>
      <c r="B350">
        <f t="shared" si="36"/>
        <v>26</v>
      </c>
      <c r="C350">
        <f t="shared" si="37"/>
        <v>30</v>
      </c>
      <c r="D350">
        <f t="shared" si="38"/>
        <v>4</v>
      </c>
      <c r="E350">
        <v>6</v>
      </c>
      <c r="F350">
        <v>4</v>
      </c>
      <c r="G350">
        <v>6</v>
      </c>
      <c r="H350">
        <v>10</v>
      </c>
      <c r="I350">
        <v>4</v>
      </c>
      <c r="L350" t="s">
        <v>3111</v>
      </c>
      <c r="M350" t="s">
        <v>3112</v>
      </c>
      <c r="N350" t="s">
        <v>3113</v>
      </c>
      <c r="O350" t="s">
        <v>3114</v>
      </c>
      <c r="Q350">
        <f t="shared" si="39"/>
        <v>2603004</v>
      </c>
      <c r="R350">
        <f t="shared" si="40"/>
        <v>348</v>
      </c>
      <c r="S350">
        <f t="shared" si="41"/>
        <v>348</v>
      </c>
    </row>
    <row r="351" spans="1:19" ht="12.75">
      <c r="A351">
        <f t="shared" si="35"/>
        <v>349</v>
      </c>
      <c r="B351">
        <f t="shared" si="36"/>
        <v>26</v>
      </c>
      <c r="C351">
        <f t="shared" si="37"/>
        <v>28</v>
      </c>
      <c r="D351">
        <f t="shared" si="38"/>
        <v>8</v>
      </c>
      <c r="E351">
        <v>6</v>
      </c>
      <c r="F351">
        <v>2</v>
      </c>
      <c r="G351">
        <v>8</v>
      </c>
      <c r="H351">
        <v>4</v>
      </c>
      <c r="I351">
        <v>8</v>
      </c>
      <c r="L351" t="s">
        <v>2483</v>
      </c>
      <c r="M351" t="s">
        <v>2484</v>
      </c>
      <c r="N351" t="s">
        <v>2485</v>
      </c>
      <c r="O351" t="s">
        <v>2486</v>
      </c>
      <c r="P351" t="s">
        <v>2487</v>
      </c>
      <c r="Q351">
        <f t="shared" si="39"/>
        <v>2602808</v>
      </c>
      <c r="R351">
        <f t="shared" si="40"/>
        <v>349</v>
      </c>
      <c r="S351">
        <f t="shared" si="41"/>
        <v>349</v>
      </c>
    </row>
    <row r="352" spans="1:19" ht="12.75">
      <c r="A352" t="str">
        <f t="shared" si="35"/>
        <v>350-351</v>
      </c>
      <c r="B352">
        <f t="shared" si="36"/>
        <v>26</v>
      </c>
      <c r="C352">
        <f t="shared" si="37"/>
        <v>28</v>
      </c>
      <c r="D352">
        <f t="shared" si="38"/>
        <v>4</v>
      </c>
      <c r="E352">
        <v>9</v>
      </c>
      <c r="F352">
        <v>2</v>
      </c>
      <c r="G352">
        <v>3</v>
      </c>
      <c r="H352">
        <v>10</v>
      </c>
      <c r="I352">
        <v>4</v>
      </c>
      <c r="L352" t="s">
        <v>214</v>
      </c>
      <c r="M352" t="s">
        <v>1224</v>
      </c>
      <c r="N352" t="s">
        <v>2769</v>
      </c>
      <c r="O352" t="s">
        <v>215</v>
      </c>
      <c r="P352" t="s">
        <v>216</v>
      </c>
      <c r="Q352">
        <f t="shared" si="39"/>
        <v>2602804</v>
      </c>
      <c r="R352">
        <f t="shared" si="40"/>
        <v>350</v>
      </c>
      <c r="S352">
        <f t="shared" si="41"/>
        <v>351</v>
      </c>
    </row>
    <row r="353" spans="1:19" ht="12.75">
      <c r="A353" t="str">
        <f t="shared" si="35"/>
        <v>350-351</v>
      </c>
      <c r="B353">
        <f t="shared" si="36"/>
        <v>26</v>
      </c>
      <c r="C353">
        <f t="shared" si="37"/>
        <v>28</v>
      </c>
      <c r="D353">
        <f t="shared" si="38"/>
        <v>4</v>
      </c>
      <c r="E353">
        <v>7</v>
      </c>
      <c r="F353">
        <v>2</v>
      </c>
      <c r="G353">
        <v>7</v>
      </c>
      <c r="H353">
        <v>8</v>
      </c>
      <c r="I353">
        <v>4</v>
      </c>
      <c r="L353" t="s">
        <v>1875</v>
      </c>
      <c r="M353" t="s">
        <v>1876</v>
      </c>
      <c r="N353" t="s">
        <v>1877</v>
      </c>
      <c r="O353" t="s">
        <v>1878</v>
      </c>
      <c r="Q353">
        <f t="shared" si="39"/>
        <v>2602804</v>
      </c>
      <c r="R353">
        <f t="shared" si="40"/>
        <v>350</v>
      </c>
      <c r="S353">
        <f t="shared" si="41"/>
        <v>351</v>
      </c>
    </row>
    <row r="354" spans="1:19" ht="12.75">
      <c r="A354">
        <f t="shared" si="35"/>
        <v>352</v>
      </c>
      <c r="B354">
        <f t="shared" si="36"/>
        <v>26</v>
      </c>
      <c r="C354">
        <f t="shared" si="37"/>
        <v>26</v>
      </c>
      <c r="D354">
        <f t="shared" si="38"/>
        <v>13</v>
      </c>
      <c r="E354" t="s">
        <v>426</v>
      </c>
      <c r="F354">
        <v>6</v>
      </c>
      <c r="G354" t="s">
        <v>426</v>
      </c>
      <c r="H354">
        <v>7</v>
      </c>
      <c r="I354">
        <v>13</v>
      </c>
      <c r="L354" t="s">
        <v>4127</v>
      </c>
      <c r="M354" t="s">
        <v>3077</v>
      </c>
      <c r="N354" t="s">
        <v>4128</v>
      </c>
      <c r="O354" t="s">
        <v>4129</v>
      </c>
      <c r="P354" t="s">
        <v>3959</v>
      </c>
      <c r="Q354">
        <f t="shared" si="39"/>
        <v>2602613</v>
      </c>
      <c r="R354">
        <f t="shared" si="40"/>
        <v>352</v>
      </c>
      <c r="S354">
        <f t="shared" si="41"/>
        <v>352</v>
      </c>
    </row>
    <row r="355" spans="1:19" ht="12.75">
      <c r="A355">
        <f t="shared" si="35"/>
        <v>353</v>
      </c>
      <c r="B355">
        <f t="shared" si="36"/>
        <v>26</v>
      </c>
      <c r="C355">
        <f t="shared" si="37"/>
        <v>26</v>
      </c>
      <c r="D355">
        <f t="shared" si="38"/>
        <v>12</v>
      </c>
      <c r="E355" t="s">
        <v>426</v>
      </c>
      <c r="F355">
        <v>7</v>
      </c>
      <c r="G355">
        <v>7</v>
      </c>
      <c r="H355" t="s">
        <v>426</v>
      </c>
      <c r="I355">
        <v>12</v>
      </c>
      <c r="L355" t="s">
        <v>2570</v>
      </c>
      <c r="M355" t="s">
        <v>456</v>
      </c>
      <c r="N355" t="s">
        <v>2571</v>
      </c>
      <c r="O355" t="s">
        <v>2572</v>
      </c>
      <c r="P355" t="s">
        <v>4105</v>
      </c>
      <c r="Q355">
        <f t="shared" si="39"/>
        <v>2602612</v>
      </c>
      <c r="R355">
        <f t="shared" si="40"/>
        <v>353</v>
      </c>
      <c r="S355">
        <f t="shared" si="41"/>
        <v>353</v>
      </c>
    </row>
    <row r="356" spans="1:19" ht="12.75">
      <c r="A356">
        <f t="shared" si="35"/>
        <v>354</v>
      </c>
      <c r="B356">
        <f t="shared" si="36"/>
        <v>26</v>
      </c>
      <c r="C356">
        <f t="shared" si="37"/>
        <v>26</v>
      </c>
      <c r="D356">
        <f t="shared" si="38"/>
        <v>10</v>
      </c>
      <c r="E356" t="s">
        <v>426</v>
      </c>
      <c r="F356">
        <v>3</v>
      </c>
      <c r="G356" t="s">
        <v>426</v>
      </c>
      <c r="H356">
        <v>13</v>
      </c>
      <c r="I356">
        <v>10</v>
      </c>
      <c r="L356" t="s">
        <v>3695</v>
      </c>
      <c r="M356" t="s">
        <v>2846</v>
      </c>
      <c r="N356" t="s">
        <v>3696</v>
      </c>
      <c r="O356" t="s">
        <v>3697</v>
      </c>
      <c r="P356" t="s">
        <v>3698</v>
      </c>
      <c r="Q356">
        <f t="shared" si="39"/>
        <v>2602610</v>
      </c>
      <c r="R356">
        <f t="shared" si="40"/>
        <v>354</v>
      </c>
      <c r="S356">
        <f t="shared" si="41"/>
        <v>354</v>
      </c>
    </row>
    <row r="357" spans="1:19" ht="12.75">
      <c r="A357">
        <f t="shared" si="35"/>
        <v>355</v>
      </c>
      <c r="B357">
        <f t="shared" si="36"/>
        <v>26</v>
      </c>
      <c r="C357">
        <f t="shared" si="37"/>
        <v>26</v>
      </c>
      <c r="D357">
        <f t="shared" si="38"/>
        <v>9</v>
      </c>
      <c r="E357">
        <v>8</v>
      </c>
      <c r="F357">
        <v>6</v>
      </c>
      <c r="G357">
        <v>3</v>
      </c>
      <c r="H357" t="s">
        <v>426</v>
      </c>
      <c r="I357">
        <v>9</v>
      </c>
      <c r="L357" t="s">
        <v>2442</v>
      </c>
      <c r="M357" t="s">
        <v>2443</v>
      </c>
      <c r="N357" t="s">
        <v>2444</v>
      </c>
      <c r="O357" t="s">
        <v>2445</v>
      </c>
      <c r="P357" t="s">
        <v>2446</v>
      </c>
      <c r="Q357">
        <f t="shared" si="39"/>
        <v>2602609</v>
      </c>
      <c r="R357">
        <f t="shared" si="40"/>
        <v>355</v>
      </c>
      <c r="S357">
        <f t="shared" si="41"/>
        <v>355</v>
      </c>
    </row>
    <row r="358" spans="1:19" ht="12.75">
      <c r="A358">
        <f t="shared" si="35"/>
        <v>356</v>
      </c>
      <c r="B358">
        <f t="shared" si="36"/>
        <v>26</v>
      </c>
      <c r="C358">
        <f t="shared" si="37"/>
        <v>26</v>
      </c>
      <c r="D358">
        <f t="shared" si="38"/>
        <v>7</v>
      </c>
      <c r="E358" t="s">
        <v>426</v>
      </c>
      <c r="F358">
        <v>7</v>
      </c>
      <c r="G358">
        <v>5</v>
      </c>
      <c r="H358">
        <v>7</v>
      </c>
      <c r="I358">
        <v>7</v>
      </c>
      <c r="L358" t="s">
        <v>1289</v>
      </c>
      <c r="M358" t="s">
        <v>446</v>
      </c>
      <c r="N358" t="s">
        <v>1290</v>
      </c>
      <c r="O358" t="s">
        <v>1291</v>
      </c>
      <c r="P358" t="s">
        <v>1292</v>
      </c>
      <c r="Q358">
        <f t="shared" si="39"/>
        <v>2602607</v>
      </c>
      <c r="R358">
        <f t="shared" si="40"/>
        <v>356</v>
      </c>
      <c r="S358">
        <f t="shared" si="41"/>
        <v>356</v>
      </c>
    </row>
    <row r="359" spans="1:19" ht="12.75">
      <c r="A359" t="str">
        <f t="shared" si="35"/>
        <v>357-358</v>
      </c>
      <c r="B359">
        <f t="shared" si="36"/>
        <v>26</v>
      </c>
      <c r="C359">
        <f t="shared" si="37"/>
        <v>26</v>
      </c>
      <c r="D359">
        <f t="shared" si="38"/>
        <v>5</v>
      </c>
      <c r="E359">
        <v>9</v>
      </c>
      <c r="F359">
        <v>7</v>
      </c>
      <c r="G359">
        <v>5</v>
      </c>
      <c r="H359" t="s">
        <v>426</v>
      </c>
      <c r="I359">
        <v>5</v>
      </c>
      <c r="L359" t="s">
        <v>1453</v>
      </c>
      <c r="M359" t="s">
        <v>2773</v>
      </c>
      <c r="N359" t="s">
        <v>1454</v>
      </c>
      <c r="O359" t="s">
        <v>1455</v>
      </c>
      <c r="Q359">
        <f t="shared" si="39"/>
        <v>2602605</v>
      </c>
      <c r="R359">
        <f t="shared" si="40"/>
        <v>357</v>
      </c>
      <c r="S359">
        <f t="shared" si="41"/>
        <v>358</v>
      </c>
    </row>
    <row r="360" spans="1:19" ht="12.75">
      <c r="A360" t="str">
        <f t="shared" si="35"/>
        <v>357-358</v>
      </c>
      <c r="B360">
        <f t="shared" si="36"/>
        <v>26</v>
      </c>
      <c r="C360">
        <f t="shared" si="37"/>
        <v>26</v>
      </c>
      <c r="D360">
        <f t="shared" si="38"/>
        <v>5</v>
      </c>
      <c r="E360">
        <v>9</v>
      </c>
      <c r="F360" t="s">
        <v>426</v>
      </c>
      <c r="G360">
        <v>6</v>
      </c>
      <c r="H360">
        <v>6</v>
      </c>
      <c r="I360">
        <v>5</v>
      </c>
      <c r="L360" t="s">
        <v>3369</v>
      </c>
      <c r="M360" t="s">
        <v>438</v>
      </c>
      <c r="N360" t="s">
        <v>3370</v>
      </c>
      <c r="O360" t="s">
        <v>3371</v>
      </c>
      <c r="P360" t="s">
        <v>3372</v>
      </c>
      <c r="Q360">
        <f t="shared" si="39"/>
        <v>2602605</v>
      </c>
      <c r="R360">
        <f t="shared" si="40"/>
        <v>357</v>
      </c>
      <c r="S360">
        <f t="shared" si="41"/>
        <v>358</v>
      </c>
    </row>
    <row r="361" spans="1:19" ht="12.75">
      <c r="A361">
        <f t="shared" si="35"/>
        <v>359</v>
      </c>
      <c r="B361">
        <f t="shared" si="36"/>
        <v>26</v>
      </c>
      <c r="C361">
        <f t="shared" si="37"/>
        <v>26</v>
      </c>
      <c r="D361">
        <f t="shared" si="38"/>
        <v>2</v>
      </c>
      <c r="E361">
        <v>10</v>
      </c>
      <c r="F361">
        <v>7</v>
      </c>
      <c r="G361" t="s">
        <v>426</v>
      </c>
      <c r="H361">
        <v>7</v>
      </c>
      <c r="I361">
        <v>2</v>
      </c>
      <c r="L361" t="s">
        <v>731</v>
      </c>
      <c r="M361" t="s">
        <v>2795</v>
      </c>
      <c r="N361" t="s">
        <v>732</v>
      </c>
      <c r="O361" t="s">
        <v>733</v>
      </c>
      <c r="Q361">
        <f t="shared" si="39"/>
        <v>2602602</v>
      </c>
      <c r="R361">
        <f t="shared" si="40"/>
        <v>359</v>
      </c>
      <c r="S361">
        <f t="shared" si="41"/>
        <v>359</v>
      </c>
    </row>
    <row r="362" spans="1:19" ht="12.75">
      <c r="A362">
        <f t="shared" si="35"/>
        <v>360</v>
      </c>
      <c r="B362">
        <f t="shared" si="36"/>
        <v>25</v>
      </c>
      <c r="C362">
        <f t="shared" si="37"/>
        <v>28</v>
      </c>
      <c r="D362">
        <f t="shared" si="38"/>
        <v>9</v>
      </c>
      <c r="E362">
        <v>5</v>
      </c>
      <c r="F362">
        <v>4</v>
      </c>
      <c r="G362">
        <v>3</v>
      </c>
      <c r="H362">
        <v>7</v>
      </c>
      <c r="I362">
        <v>9</v>
      </c>
      <c r="L362" t="s">
        <v>2367</v>
      </c>
      <c r="M362" t="s">
        <v>2368</v>
      </c>
      <c r="N362" t="s">
        <v>2369</v>
      </c>
      <c r="O362" t="s">
        <v>2370</v>
      </c>
      <c r="P362" t="s">
        <v>2371</v>
      </c>
      <c r="Q362">
        <f t="shared" si="39"/>
        <v>2502809</v>
      </c>
      <c r="R362">
        <f t="shared" si="40"/>
        <v>360</v>
      </c>
      <c r="S362">
        <f t="shared" si="41"/>
        <v>360</v>
      </c>
    </row>
    <row r="363" spans="1:19" ht="12.75">
      <c r="A363">
        <f t="shared" si="35"/>
        <v>361</v>
      </c>
      <c r="B363">
        <f t="shared" si="36"/>
        <v>25</v>
      </c>
      <c r="C363">
        <f t="shared" si="37"/>
        <v>28</v>
      </c>
      <c r="D363">
        <f t="shared" si="38"/>
        <v>3</v>
      </c>
      <c r="E363">
        <v>7</v>
      </c>
      <c r="F363">
        <v>3</v>
      </c>
      <c r="G363">
        <v>8</v>
      </c>
      <c r="H363">
        <v>7</v>
      </c>
      <c r="I363">
        <v>3</v>
      </c>
      <c r="L363" t="s">
        <v>2593</v>
      </c>
      <c r="M363" t="s">
        <v>2907</v>
      </c>
      <c r="N363" t="s">
        <v>2594</v>
      </c>
      <c r="O363" t="s">
        <v>2595</v>
      </c>
      <c r="Q363">
        <f t="shared" si="39"/>
        <v>2502803</v>
      </c>
      <c r="R363">
        <f t="shared" si="40"/>
        <v>361</v>
      </c>
      <c r="S363">
        <f t="shared" si="41"/>
        <v>361</v>
      </c>
    </row>
    <row r="364" spans="1:19" ht="12.75">
      <c r="A364" t="str">
        <f t="shared" si="35"/>
        <v>362-363</v>
      </c>
      <c r="B364">
        <f t="shared" si="36"/>
        <v>25</v>
      </c>
      <c r="C364">
        <f t="shared" si="37"/>
        <v>27</v>
      </c>
      <c r="D364">
        <f t="shared" si="38"/>
        <v>2</v>
      </c>
      <c r="E364">
        <v>7</v>
      </c>
      <c r="F364">
        <v>6</v>
      </c>
      <c r="G364">
        <v>6</v>
      </c>
      <c r="H364">
        <v>6</v>
      </c>
      <c r="I364">
        <v>2</v>
      </c>
      <c r="L364" t="s">
        <v>3968</v>
      </c>
      <c r="M364" t="s">
        <v>3102</v>
      </c>
      <c r="N364" t="s">
        <v>3969</v>
      </c>
      <c r="O364" t="s">
        <v>3970</v>
      </c>
      <c r="P364" t="s">
        <v>3835</v>
      </c>
      <c r="Q364">
        <f t="shared" si="39"/>
        <v>2502702</v>
      </c>
      <c r="R364">
        <f t="shared" si="40"/>
        <v>362</v>
      </c>
      <c r="S364">
        <f t="shared" si="41"/>
        <v>363</v>
      </c>
    </row>
    <row r="365" spans="1:19" ht="12.75">
      <c r="A365" t="str">
        <f t="shared" si="35"/>
        <v>362-363</v>
      </c>
      <c r="B365">
        <f t="shared" si="36"/>
        <v>25</v>
      </c>
      <c r="C365">
        <f t="shared" si="37"/>
        <v>27</v>
      </c>
      <c r="D365">
        <f t="shared" si="38"/>
        <v>2</v>
      </c>
      <c r="E365">
        <v>6</v>
      </c>
      <c r="F365">
        <v>8</v>
      </c>
      <c r="G365">
        <v>4</v>
      </c>
      <c r="H365">
        <v>7</v>
      </c>
      <c r="I365">
        <v>2</v>
      </c>
      <c r="L365" t="s">
        <v>2489</v>
      </c>
      <c r="M365" t="s">
        <v>985</v>
      </c>
      <c r="N365" t="s">
        <v>2490</v>
      </c>
      <c r="O365" t="s">
        <v>2491</v>
      </c>
      <c r="Q365">
        <f t="shared" si="39"/>
        <v>2502702</v>
      </c>
      <c r="R365">
        <f t="shared" si="40"/>
        <v>362</v>
      </c>
      <c r="S365">
        <f t="shared" si="41"/>
        <v>363</v>
      </c>
    </row>
    <row r="366" spans="1:19" ht="12.75">
      <c r="A366">
        <f t="shared" si="35"/>
        <v>364</v>
      </c>
      <c r="B366">
        <f t="shared" si="36"/>
        <v>25</v>
      </c>
      <c r="C366">
        <f t="shared" si="37"/>
        <v>26</v>
      </c>
      <c r="D366">
        <f t="shared" si="38"/>
        <v>8</v>
      </c>
      <c r="E366">
        <v>1</v>
      </c>
      <c r="F366">
        <v>5</v>
      </c>
      <c r="G366">
        <v>9</v>
      </c>
      <c r="H366">
        <v>3</v>
      </c>
      <c r="I366">
        <v>8</v>
      </c>
      <c r="L366" t="s">
        <v>4135</v>
      </c>
      <c r="M366" t="s">
        <v>3830</v>
      </c>
      <c r="N366" t="s">
        <v>4136</v>
      </c>
      <c r="O366" t="s">
        <v>4137</v>
      </c>
      <c r="Q366">
        <f t="shared" si="39"/>
        <v>2502608</v>
      </c>
      <c r="R366">
        <f t="shared" si="40"/>
        <v>364</v>
      </c>
      <c r="S366">
        <f t="shared" si="41"/>
        <v>364</v>
      </c>
    </row>
    <row r="367" spans="1:19" ht="12.75">
      <c r="A367">
        <f t="shared" si="35"/>
        <v>365</v>
      </c>
      <c r="B367">
        <f t="shared" si="36"/>
        <v>25</v>
      </c>
      <c r="C367">
        <f t="shared" si="37"/>
        <v>25</v>
      </c>
      <c r="D367">
        <f t="shared" si="38"/>
        <v>14</v>
      </c>
      <c r="E367">
        <v>5</v>
      </c>
      <c r="F367" t="s">
        <v>426</v>
      </c>
      <c r="G367">
        <v>6</v>
      </c>
      <c r="H367" t="s">
        <v>426</v>
      </c>
      <c r="I367">
        <v>14</v>
      </c>
      <c r="L367" t="s">
        <v>2510</v>
      </c>
      <c r="M367" t="s">
        <v>2865</v>
      </c>
      <c r="N367" t="s">
        <v>2511</v>
      </c>
      <c r="O367" t="s">
        <v>2512</v>
      </c>
      <c r="P367" t="s">
        <v>2868</v>
      </c>
      <c r="Q367">
        <f t="shared" si="39"/>
        <v>2502514</v>
      </c>
      <c r="R367">
        <f t="shared" si="40"/>
        <v>365</v>
      </c>
      <c r="S367">
        <f t="shared" si="41"/>
        <v>365</v>
      </c>
    </row>
    <row r="368" spans="1:19" ht="12.75">
      <c r="A368">
        <f t="shared" si="35"/>
        <v>366</v>
      </c>
      <c r="B368">
        <f t="shared" si="36"/>
        <v>25</v>
      </c>
      <c r="C368">
        <f t="shared" si="37"/>
        <v>25</v>
      </c>
      <c r="D368">
        <f t="shared" si="38"/>
        <v>11</v>
      </c>
      <c r="E368">
        <v>6</v>
      </c>
      <c r="F368">
        <v>3</v>
      </c>
      <c r="G368">
        <v>5</v>
      </c>
      <c r="H368" t="s">
        <v>426</v>
      </c>
      <c r="I368">
        <v>11</v>
      </c>
      <c r="L368" t="s">
        <v>1652</v>
      </c>
      <c r="M368" t="s">
        <v>442</v>
      </c>
      <c r="N368" t="s">
        <v>1653</v>
      </c>
      <c r="O368" t="s">
        <v>1654</v>
      </c>
      <c r="Q368">
        <f t="shared" si="39"/>
        <v>2502511</v>
      </c>
      <c r="R368">
        <f t="shared" si="40"/>
        <v>366</v>
      </c>
      <c r="S368">
        <f t="shared" si="41"/>
        <v>366</v>
      </c>
    </row>
    <row r="369" spans="1:19" ht="12.75">
      <c r="A369" t="str">
        <f t="shared" si="35"/>
        <v>367-368</v>
      </c>
      <c r="B369">
        <f t="shared" si="36"/>
        <v>25</v>
      </c>
      <c r="C369">
        <f t="shared" si="37"/>
        <v>25</v>
      </c>
      <c r="D369">
        <f t="shared" si="38"/>
        <v>10</v>
      </c>
      <c r="E369" t="s">
        <v>426</v>
      </c>
      <c r="F369">
        <v>7</v>
      </c>
      <c r="G369">
        <v>8</v>
      </c>
      <c r="H369" t="s">
        <v>426</v>
      </c>
      <c r="I369">
        <v>10</v>
      </c>
      <c r="L369" t="s">
        <v>1382</v>
      </c>
      <c r="M369" t="s">
        <v>2777</v>
      </c>
      <c r="N369" t="s">
        <v>2433</v>
      </c>
      <c r="O369" t="s">
        <v>1383</v>
      </c>
      <c r="P369" t="s">
        <v>1384</v>
      </c>
      <c r="Q369">
        <f t="shared" si="39"/>
        <v>2502510</v>
      </c>
      <c r="R369">
        <f t="shared" si="40"/>
        <v>367</v>
      </c>
      <c r="S369">
        <f t="shared" si="41"/>
        <v>368</v>
      </c>
    </row>
    <row r="370" spans="1:19" ht="12.75">
      <c r="A370" t="str">
        <f t="shared" si="35"/>
        <v>367-368</v>
      </c>
      <c r="B370">
        <f t="shared" si="36"/>
        <v>25</v>
      </c>
      <c r="C370">
        <f t="shared" si="37"/>
        <v>25</v>
      </c>
      <c r="D370">
        <f t="shared" si="38"/>
        <v>10</v>
      </c>
      <c r="E370" t="s">
        <v>426</v>
      </c>
      <c r="F370" t="s">
        <v>426</v>
      </c>
      <c r="G370">
        <v>5</v>
      </c>
      <c r="H370">
        <v>10</v>
      </c>
      <c r="I370">
        <v>10</v>
      </c>
      <c r="L370" t="s">
        <v>1267</v>
      </c>
      <c r="M370" t="s">
        <v>1268</v>
      </c>
      <c r="N370" t="s">
        <v>1269</v>
      </c>
      <c r="O370" t="s">
        <v>1270</v>
      </c>
      <c r="P370" t="s">
        <v>1271</v>
      </c>
      <c r="Q370">
        <f t="shared" si="39"/>
        <v>2502510</v>
      </c>
      <c r="R370">
        <f t="shared" si="40"/>
        <v>367</v>
      </c>
      <c r="S370">
        <f t="shared" si="41"/>
        <v>368</v>
      </c>
    </row>
    <row r="371" spans="1:19" ht="12.75">
      <c r="A371" t="str">
        <f t="shared" si="35"/>
        <v>369-370</v>
      </c>
      <c r="B371">
        <f t="shared" si="36"/>
        <v>25</v>
      </c>
      <c r="C371">
        <f t="shared" si="37"/>
        <v>25</v>
      </c>
      <c r="D371">
        <f t="shared" si="38"/>
        <v>7</v>
      </c>
      <c r="E371" t="s">
        <v>426</v>
      </c>
      <c r="F371">
        <v>5</v>
      </c>
      <c r="G371">
        <v>7</v>
      </c>
      <c r="H371">
        <v>6</v>
      </c>
      <c r="I371">
        <v>7</v>
      </c>
      <c r="L371" t="s">
        <v>60</v>
      </c>
      <c r="M371" t="s">
        <v>1240</v>
      </c>
      <c r="N371" t="s">
        <v>61</v>
      </c>
      <c r="O371" t="s">
        <v>62</v>
      </c>
      <c r="Q371">
        <f t="shared" si="39"/>
        <v>2502507</v>
      </c>
      <c r="R371">
        <f t="shared" si="40"/>
        <v>369</v>
      </c>
      <c r="S371">
        <f t="shared" si="41"/>
        <v>370</v>
      </c>
    </row>
    <row r="372" spans="1:19" ht="12.75">
      <c r="A372" t="str">
        <f t="shared" si="35"/>
        <v>369-370</v>
      </c>
      <c r="B372">
        <f t="shared" si="36"/>
        <v>25</v>
      </c>
      <c r="C372">
        <f t="shared" si="37"/>
        <v>25</v>
      </c>
      <c r="D372">
        <f t="shared" si="38"/>
        <v>7</v>
      </c>
      <c r="E372" t="s">
        <v>426</v>
      </c>
      <c r="F372" t="s">
        <v>426</v>
      </c>
      <c r="G372">
        <v>10</v>
      </c>
      <c r="H372">
        <v>8</v>
      </c>
      <c r="I372">
        <v>7</v>
      </c>
      <c r="L372" t="s">
        <v>4096</v>
      </c>
      <c r="M372" t="s">
        <v>3077</v>
      </c>
      <c r="N372" t="s">
        <v>4097</v>
      </c>
      <c r="O372" t="s">
        <v>4098</v>
      </c>
      <c r="P372" t="s">
        <v>1144</v>
      </c>
      <c r="Q372">
        <f t="shared" si="39"/>
        <v>2502507</v>
      </c>
      <c r="R372">
        <f t="shared" si="40"/>
        <v>369</v>
      </c>
      <c r="S372">
        <f t="shared" si="41"/>
        <v>370</v>
      </c>
    </row>
    <row r="373" spans="1:19" ht="12.75">
      <c r="A373">
        <f t="shared" si="35"/>
        <v>371</v>
      </c>
      <c r="B373">
        <f t="shared" si="36"/>
        <v>25</v>
      </c>
      <c r="C373">
        <f t="shared" si="37"/>
        <v>25</v>
      </c>
      <c r="D373">
        <f t="shared" si="38"/>
        <v>6</v>
      </c>
      <c r="E373" t="s">
        <v>426</v>
      </c>
      <c r="F373">
        <v>6</v>
      </c>
      <c r="G373">
        <v>8</v>
      </c>
      <c r="H373">
        <v>5</v>
      </c>
      <c r="I373">
        <v>6</v>
      </c>
      <c r="L373" t="s">
        <v>4074</v>
      </c>
      <c r="M373" t="s">
        <v>3054</v>
      </c>
      <c r="N373" t="s">
        <v>4075</v>
      </c>
      <c r="O373" t="s">
        <v>4076</v>
      </c>
      <c r="P373" t="s">
        <v>4077</v>
      </c>
      <c r="Q373">
        <f t="shared" si="39"/>
        <v>2502506</v>
      </c>
      <c r="R373">
        <f t="shared" si="40"/>
        <v>371</v>
      </c>
      <c r="S373">
        <f t="shared" si="41"/>
        <v>371</v>
      </c>
    </row>
    <row r="374" spans="1:19" ht="12.75">
      <c r="A374">
        <f t="shared" si="35"/>
        <v>372</v>
      </c>
      <c r="B374">
        <f t="shared" si="36"/>
        <v>25</v>
      </c>
      <c r="C374">
        <f t="shared" si="37"/>
        <v>25</v>
      </c>
      <c r="D374">
        <f t="shared" si="38"/>
        <v>5</v>
      </c>
      <c r="E374" t="s">
        <v>426</v>
      </c>
      <c r="F374">
        <v>9</v>
      </c>
      <c r="G374" t="s">
        <v>426</v>
      </c>
      <c r="H374">
        <v>11</v>
      </c>
      <c r="I374">
        <v>5</v>
      </c>
      <c r="L374" t="s">
        <v>1814</v>
      </c>
      <c r="M374" t="s">
        <v>2855</v>
      </c>
      <c r="N374" t="s">
        <v>1815</v>
      </c>
      <c r="O374" t="s">
        <v>1816</v>
      </c>
      <c r="Q374">
        <f t="shared" si="39"/>
        <v>2502505</v>
      </c>
      <c r="R374">
        <f t="shared" si="40"/>
        <v>372</v>
      </c>
      <c r="S374">
        <f t="shared" si="41"/>
        <v>372</v>
      </c>
    </row>
    <row r="375" spans="1:19" ht="12.75">
      <c r="A375">
        <f t="shared" si="35"/>
        <v>373</v>
      </c>
      <c r="B375">
        <f t="shared" si="36"/>
        <v>25</v>
      </c>
      <c r="C375">
        <f t="shared" si="37"/>
        <v>25</v>
      </c>
      <c r="D375">
        <f t="shared" si="38"/>
        <v>0</v>
      </c>
      <c r="E375" t="s">
        <v>426</v>
      </c>
      <c r="F375" t="s">
        <v>426</v>
      </c>
      <c r="G375">
        <v>10</v>
      </c>
      <c r="H375">
        <v>15</v>
      </c>
      <c r="I375" t="s">
        <v>426</v>
      </c>
      <c r="L375" t="s">
        <v>676</v>
      </c>
      <c r="M375" t="s">
        <v>677</v>
      </c>
      <c r="N375" t="s">
        <v>678</v>
      </c>
      <c r="O375" t="s">
        <v>679</v>
      </c>
      <c r="Q375">
        <f t="shared" si="39"/>
        <v>2502500</v>
      </c>
      <c r="R375">
        <f t="shared" si="40"/>
        <v>373</v>
      </c>
      <c r="S375">
        <f t="shared" si="41"/>
        <v>373</v>
      </c>
    </row>
    <row r="376" spans="1:19" ht="12.75">
      <c r="A376">
        <f t="shared" si="35"/>
        <v>374</v>
      </c>
      <c r="B376">
        <f t="shared" si="36"/>
        <v>24</v>
      </c>
      <c r="C376">
        <f t="shared" si="37"/>
        <v>29</v>
      </c>
      <c r="D376">
        <f t="shared" si="38"/>
        <v>6</v>
      </c>
      <c r="E376">
        <v>5</v>
      </c>
      <c r="F376">
        <v>5</v>
      </c>
      <c r="G376">
        <v>6</v>
      </c>
      <c r="H376">
        <v>7</v>
      </c>
      <c r="I376">
        <v>6</v>
      </c>
      <c r="L376" t="s">
        <v>379</v>
      </c>
      <c r="M376" t="s">
        <v>2777</v>
      </c>
      <c r="N376" t="s">
        <v>1812</v>
      </c>
      <c r="O376" t="s">
        <v>380</v>
      </c>
      <c r="P376" t="s">
        <v>3989</v>
      </c>
      <c r="Q376">
        <f t="shared" si="39"/>
        <v>2402906</v>
      </c>
      <c r="R376">
        <f t="shared" si="40"/>
        <v>374</v>
      </c>
      <c r="S376">
        <f t="shared" si="41"/>
        <v>374</v>
      </c>
    </row>
    <row r="377" spans="1:19" ht="12.75">
      <c r="A377">
        <f t="shared" si="35"/>
        <v>375</v>
      </c>
      <c r="B377">
        <f t="shared" si="36"/>
        <v>24</v>
      </c>
      <c r="C377">
        <f t="shared" si="37"/>
        <v>28</v>
      </c>
      <c r="D377">
        <f t="shared" si="38"/>
        <v>6</v>
      </c>
      <c r="E377">
        <v>7</v>
      </c>
      <c r="F377">
        <v>4</v>
      </c>
      <c r="G377">
        <v>4</v>
      </c>
      <c r="H377">
        <v>7</v>
      </c>
      <c r="I377">
        <v>6</v>
      </c>
      <c r="L377" t="s">
        <v>2092</v>
      </c>
      <c r="M377" t="s">
        <v>2782</v>
      </c>
      <c r="N377" t="s">
        <v>2093</v>
      </c>
      <c r="O377" t="s">
        <v>2094</v>
      </c>
      <c r="P377" t="s">
        <v>1325</v>
      </c>
      <c r="Q377">
        <f t="shared" si="39"/>
        <v>2402806</v>
      </c>
      <c r="R377">
        <f t="shared" si="40"/>
        <v>375</v>
      </c>
      <c r="S377">
        <f t="shared" si="41"/>
        <v>375</v>
      </c>
    </row>
    <row r="378" spans="1:19" ht="12.75">
      <c r="A378" t="str">
        <f t="shared" si="35"/>
        <v>376-377</v>
      </c>
      <c r="B378">
        <f t="shared" si="36"/>
        <v>24</v>
      </c>
      <c r="C378">
        <f t="shared" si="37"/>
        <v>28</v>
      </c>
      <c r="D378">
        <f t="shared" si="38"/>
        <v>5</v>
      </c>
      <c r="E378">
        <v>4</v>
      </c>
      <c r="F378">
        <v>4</v>
      </c>
      <c r="G378">
        <v>6</v>
      </c>
      <c r="H378">
        <v>9</v>
      </c>
      <c r="I378">
        <v>5</v>
      </c>
      <c r="L378" t="s">
        <v>4007</v>
      </c>
      <c r="M378" t="s">
        <v>1240</v>
      </c>
      <c r="N378" t="s">
        <v>4008</v>
      </c>
      <c r="O378" t="s">
        <v>4009</v>
      </c>
      <c r="Q378">
        <f t="shared" si="39"/>
        <v>2402805</v>
      </c>
      <c r="R378">
        <f t="shared" si="40"/>
        <v>376</v>
      </c>
      <c r="S378">
        <f t="shared" si="41"/>
        <v>377</v>
      </c>
    </row>
    <row r="379" spans="1:19" ht="12.75">
      <c r="A379" t="str">
        <f t="shared" si="35"/>
        <v>376-377</v>
      </c>
      <c r="B379">
        <f t="shared" si="36"/>
        <v>24</v>
      </c>
      <c r="C379">
        <f t="shared" si="37"/>
        <v>28</v>
      </c>
      <c r="D379">
        <f t="shared" si="38"/>
        <v>5</v>
      </c>
      <c r="E379">
        <v>7</v>
      </c>
      <c r="F379">
        <v>5</v>
      </c>
      <c r="G379">
        <v>4</v>
      </c>
      <c r="H379">
        <v>7</v>
      </c>
      <c r="I379">
        <v>5</v>
      </c>
      <c r="L379" t="s">
        <v>2767</v>
      </c>
      <c r="M379" t="s">
        <v>2768</v>
      </c>
      <c r="N379" t="s">
        <v>2769</v>
      </c>
      <c r="O379" t="s">
        <v>2770</v>
      </c>
      <c r="P379" t="s">
        <v>2771</v>
      </c>
      <c r="Q379">
        <f t="shared" si="39"/>
        <v>2402805</v>
      </c>
      <c r="R379">
        <f t="shared" si="40"/>
        <v>376</v>
      </c>
      <c r="S379">
        <f t="shared" si="41"/>
        <v>377</v>
      </c>
    </row>
    <row r="380" spans="1:19" ht="12.75">
      <c r="A380">
        <f t="shared" si="35"/>
        <v>378</v>
      </c>
      <c r="B380">
        <f t="shared" si="36"/>
        <v>24</v>
      </c>
      <c r="C380">
        <f t="shared" si="37"/>
        <v>28</v>
      </c>
      <c r="D380">
        <f t="shared" si="38"/>
        <v>4</v>
      </c>
      <c r="E380">
        <v>6</v>
      </c>
      <c r="F380">
        <v>4</v>
      </c>
      <c r="G380">
        <v>7</v>
      </c>
      <c r="H380">
        <v>7</v>
      </c>
      <c r="I380">
        <v>4</v>
      </c>
      <c r="L380" t="s">
        <v>2074</v>
      </c>
      <c r="M380" t="s">
        <v>451</v>
      </c>
      <c r="N380" t="s">
        <v>2075</v>
      </c>
      <c r="O380" t="s">
        <v>2076</v>
      </c>
      <c r="P380" t="s">
        <v>2077</v>
      </c>
      <c r="Q380">
        <f t="shared" si="39"/>
        <v>2402804</v>
      </c>
      <c r="R380">
        <f t="shared" si="40"/>
        <v>378</v>
      </c>
      <c r="S380">
        <f t="shared" si="41"/>
        <v>378</v>
      </c>
    </row>
    <row r="381" spans="1:19" ht="12.75">
      <c r="A381">
        <f t="shared" si="35"/>
        <v>379</v>
      </c>
      <c r="B381">
        <f t="shared" si="36"/>
        <v>24</v>
      </c>
      <c r="C381">
        <f t="shared" si="37"/>
        <v>27</v>
      </c>
      <c r="D381">
        <f t="shared" si="38"/>
        <v>7</v>
      </c>
      <c r="E381">
        <v>7</v>
      </c>
      <c r="F381">
        <v>3</v>
      </c>
      <c r="G381">
        <v>7</v>
      </c>
      <c r="H381">
        <v>3</v>
      </c>
      <c r="I381">
        <v>7</v>
      </c>
      <c r="L381" t="s">
        <v>2290</v>
      </c>
      <c r="M381" t="s">
        <v>985</v>
      </c>
      <c r="N381" t="s">
        <v>2291</v>
      </c>
      <c r="O381" t="s">
        <v>2292</v>
      </c>
      <c r="Q381">
        <f t="shared" si="39"/>
        <v>2402707</v>
      </c>
      <c r="R381">
        <f t="shared" si="40"/>
        <v>379</v>
      </c>
      <c r="S381">
        <f t="shared" si="41"/>
        <v>379</v>
      </c>
    </row>
    <row r="382" spans="1:19" ht="12.75">
      <c r="A382">
        <f t="shared" si="35"/>
        <v>380</v>
      </c>
      <c r="B382">
        <f t="shared" si="36"/>
        <v>24</v>
      </c>
      <c r="C382">
        <f t="shared" si="37"/>
        <v>26</v>
      </c>
      <c r="D382">
        <f t="shared" si="38"/>
        <v>4</v>
      </c>
      <c r="E382">
        <v>5</v>
      </c>
      <c r="F382">
        <v>2</v>
      </c>
      <c r="G382">
        <v>5</v>
      </c>
      <c r="H382">
        <v>10</v>
      </c>
      <c r="I382">
        <v>4</v>
      </c>
      <c r="L382" t="s">
        <v>2405</v>
      </c>
      <c r="M382" t="s">
        <v>2777</v>
      </c>
      <c r="N382" t="s">
        <v>2406</v>
      </c>
      <c r="Q382">
        <f t="shared" si="39"/>
        <v>2402604</v>
      </c>
      <c r="R382">
        <f t="shared" si="40"/>
        <v>380</v>
      </c>
      <c r="S382">
        <f t="shared" si="41"/>
        <v>380</v>
      </c>
    </row>
    <row r="383" spans="1:19" ht="12.75">
      <c r="A383">
        <f t="shared" si="35"/>
        <v>381</v>
      </c>
      <c r="B383">
        <f t="shared" si="36"/>
        <v>24</v>
      </c>
      <c r="C383">
        <f t="shared" si="37"/>
        <v>25</v>
      </c>
      <c r="D383">
        <f t="shared" si="38"/>
        <v>6</v>
      </c>
      <c r="E383">
        <v>10</v>
      </c>
      <c r="F383">
        <v>3</v>
      </c>
      <c r="G383">
        <v>1</v>
      </c>
      <c r="H383">
        <v>5</v>
      </c>
      <c r="I383">
        <v>6</v>
      </c>
      <c r="L383" t="s">
        <v>2542</v>
      </c>
      <c r="M383" t="s">
        <v>2799</v>
      </c>
      <c r="N383" t="s">
        <v>2543</v>
      </c>
      <c r="O383" t="s">
        <v>2544</v>
      </c>
      <c r="P383" t="s">
        <v>1824</v>
      </c>
      <c r="Q383">
        <f t="shared" si="39"/>
        <v>2402506</v>
      </c>
      <c r="R383">
        <f t="shared" si="40"/>
        <v>381</v>
      </c>
      <c r="S383">
        <f t="shared" si="41"/>
        <v>381</v>
      </c>
    </row>
    <row r="384" spans="1:19" ht="12.75">
      <c r="A384">
        <f t="shared" si="35"/>
        <v>382</v>
      </c>
      <c r="B384">
        <f t="shared" si="36"/>
        <v>24</v>
      </c>
      <c r="C384">
        <f t="shared" si="37"/>
        <v>24</v>
      </c>
      <c r="D384">
        <f t="shared" si="38"/>
        <v>6</v>
      </c>
      <c r="E384">
        <v>8</v>
      </c>
      <c r="F384">
        <v>7</v>
      </c>
      <c r="G384">
        <v>3</v>
      </c>
      <c r="H384" t="s">
        <v>426</v>
      </c>
      <c r="I384">
        <v>6</v>
      </c>
      <c r="L384" t="s">
        <v>267</v>
      </c>
      <c r="M384" t="s">
        <v>3102</v>
      </c>
      <c r="N384" t="s">
        <v>268</v>
      </c>
      <c r="O384" t="s">
        <v>269</v>
      </c>
      <c r="Q384">
        <f t="shared" si="39"/>
        <v>2402406</v>
      </c>
      <c r="R384">
        <f t="shared" si="40"/>
        <v>382</v>
      </c>
      <c r="S384">
        <f t="shared" si="41"/>
        <v>382</v>
      </c>
    </row>
    <row r="385" spans="1:19" ht="12.75">
      <c r="A385" t="str">
        <f t="shared" si="35"/>
        <v>383-384</v>
      </c>
      <c r="B385">
        <f t="shared" si="36"/>
        <v>24</v>
      </c>
      <c r="C385">
        <f t="shared" si="37"/>
        <v>24</v>
      </c>
      <c r="D385">
        <f t="shared" si="38"/>
        <v>4</v>
      </c>
      <c r="E385">
        <v>9</v>
      </c>
      <c r="F385">
        <v>4</v>
      </c>
      <c r="G385" t="s">
        <v>426</v>
      </c>
      <c r="H385">
        <v>7</v>
      </c>
      <c r="I385">
        <v>4</v>
      </c>
      <c r="L385" t="s">
        <v>1971</v>
      </c>
      <c r="M385" t="s">
        <v>2799</v>
      </c>
      <c r="N385" t="s">
        <v>1972</v>
      </c>
      <c r="O385" t="s">
        <v>1973</v>
      </c>
      <c r="P385" t="s">
        <v>1974</v>
      </c>
      <c r="Q385">
        <f t="shared" si="39"/>
        <v>2402404</v>
      </c>
      <c r="R385">
        <f t="shared" si="40"/>
        <v>383</v>
      </c>
      <c r="S385">
        <f t="shared" si="41"/>
        <v>384</v>
      </c>
    </row>
    <row r="386" spans="1:19" ht="12.75">
      <c r="A386" t="str">
        <f t="shared" si="35"/>
        <v>383-384</v>
      </c>
      <c r="B386">
        <f t="shared" si="36"/>
        <v>24</v>
      </c>
      <c r="C386">
        <f t="shared" si="37"/>
        <v>24</v>
      </c>
      <c r="D386">
        <f t="shared" si="38"/>
        <v>4</v>
      </c>
      <c r="E386" t="s">
        <v>426</v>
      </c>
      <c r="F386">
        <v>3</v>
      </c>
      <c r="G386">
        <v>10</v>
      </c>
      <c r="H386">
        <v>7</v>
      </c>
      <c r="I386">
        <v>4</v>
      </c>
      <c r="L386" t="s">
        <v>1852</v>
      </c>
      <c r="M386" t="s">
        <v>2791</v>
      </c>
      <c r="N386" t="s">
        <v>1853</v>
      </c>
      <c r="O386" t="s">
        <v>1854</v>
      </c>
      <c r="Q386">
        <f t="shared" si="39"/>
        <v>2402404</v>
      </c>
      <c r="R386">
        <f t="shared" si="40"/>
        <v>383</v>
      </c>
      <c r="S386">
        <f t="shared" si="41"/>
        <v>384</v>
      </c>
    </row>
    <row r="387" spans="1:19" ht="12.75">
      <c r="A387">
        <f aca="true" t="shared" si="42" ref="A387:A450">IF(ISBLANK($L387),"",IF($R387=$S387,$R387,$R387&amp;"-"&amp;$S387))</f>
        <v>385</v>
      </c>
      <c r="B387">
        <f aca="true" t="shared" si="43" ref="B387:B450">$C387-MINA($E387:$I387)</f>
        <v>24</v>
      </c>
      <c r="C387">
        <f aca="true" t="shared" si="44" ref="C387:C450">SUM($E387:$I387)</f>
        <v>24</v>
      </c>
      <c r="D387">
        <f aca="true" t="shared" si="45" ref="D387:D450">SUM($I387:$K387)</f>
        <v>2</v>
      </c>
      <c r="E387">
        <v>12</v>
      </c>
      <c r="F387">
        <v>3</v>
      </c>
      <c r="G387">
        <v>7</v>
      </c>
      <c r="H387" t="s">
        <v>426</v>
      </c>
      <c r="I387">
        <v>2</v>
      </c>
      <c r="L387" t="s">
        <v>2086</v>
      </c>
      <c r="M387" t="s">
        <v>2768</v>
      </c>
      <c r="N387" t="s">
        <v>2087</v>
      </c>
      <c r="O387" t="s">
        <v>2088</v>
      </c>
      <c r="P387" t="s">
        <v>2900</v>
      </c>
      <c r="Q387">
        <f aca="true" t="shared" si="46" ref="Q387:Q450">$B387*100000+$C387*100+$D387</f>
        <v>2402402</v>
      </c>
      <c r="R387">
        <f aca="true" t="shared" si="47" ref="R387:R450">IF(ISBLANK($L387),"",1+COUNTIF($Q$3:$Q$2000,"&gt;"&amp;$Q387))</f>
        <v>385</v>
      </c>
      <c r="S387">
        <f aca="true" t="shared" si="48" ref="S387:S450">IF(ISBLANK($L387),"",COUNTIF($Q$3:$Q$2000,"&gt;"&amp;$Q387)+COUNTIF($Q$3:$Q$2000,$Q387))</f>
        <v>385</v>
      </c>
    </row>
    <row r="388" spans="1:19" ht="12.75">
      <c r="A388">
        <f t="shared" si="42"/>
        <v>386</v>
      </c>
      <c r="B388">
        <f t="shared" si="43"/>
        <v>24</v>
      </c>
      <c r="C388">
        <f t="shared" si="44"/>
        <v>24</v>
      </c>
      <c r="D388">
        <f t="shared" si="45"/>
        <v>0</v>
      </c>
      <c r="E388" t="s">
        <v>426</v>
      </c>
      <c r="F388">
        <v>6</v>
      </c>
      <c r="G388">
        <v>8</v>
      </c>
      <c r="H388">
        <v>10</v>
      </c>
      <c r="I388" t="s">
        <v>426</v>
      </c>
      <c r="L388" t="s">
        <v>3446</v>
      </c>
      <c r="M388" t="s">
        <v>2777</v>
      </c>
      <c r="N388" t="s">
        <v>3113</v>
      </c>
      <c r="Q388">
        <f t="shared" si="46"/>
        <v>2402400</v>
      </c>
      <c r="R388">
        <f t="shared" si="47"/>
        <v>386</v>
      </c>
      <c r="S388">
        <f t="shared" si="48"/>
        <v>386</v>
      </c>
    </row>
    <row r="389" spans="1:19" ht="12.75">
      <c r="A389">
        <f t="shared" si="42"/>
        <v>387</v>
      </c>
      <c r="B389">
        <f t="shared" si="43"/>
        <v>23</v>
      </c>
      <c r="C389">
        <f t="shared" si="44"/>
        <v>27</v>
      </c>
      <c r="D389">
        <f t="shared" si="45"/>
        <v>8</v>
      </c>
      <c r="E389">
        <v>6</v>
      </c>
      <c r="F389">
        <v>5</v>
      </c>
      <c r="G389">
        <v>4</v>
      </c>
      <c r="H389">
        <v>4</v>
      </c>
      <c r="I389">
        <v>8</v>
      </c>
      <c r="L389" t="s">
        <v>1137</v>
      </c>
      <c r="M389" t="s">
        <v>3102</v>
      </c>
      <c r="N389" t="s">
        <v>1138</v>
      </c>
      <c r="O389" t="s">
        <v>1139</v>
      </c>
      <c r="P389" t="s">
        <v>1140</v>
      </c>
      <c r="Q389">
        <f t="shared" si="46"/>
        <v>2302708</v>
      </c>
      <c r="R389">
        <f t="shared" si="47"/>
        <v>387</v>
      </c>
      <c r="S389">
        <f t="shared" si="48"/>
        <v>387</v>
      </c>
    </row>
    <row r="390" spans="1:19" ht="12.75">
      <c r="A390">
        <f t="shared" si="42"/>
        <v>388</v>
      </c>
      <c r="B390">
        <f t="shared" si="43"/>
        <v>23</v>
      </c>
      <c r="C390">
        <f t="shared" si="44"/>
        <v>26</v>
      </c>
      <c r="D390">
        <f t="shared" si="45"/>
        <v>6</v>
      </c>
      <c r="E390">
        <v>8</v>
      </c>
      <c r="F390">
        <v>4</v>
      </c>
      <c r="G390">
        <v>5</v>
      </c>
      <c r="H390">
        <v>3</v>
      </c>
      <c r="I390">
        <v>6</v>
      </c>
      <c r="L390" t="s">
        <v>3905</v>
      </c>
      <c r="M390" t="s">
        <v>2851</v>
      </c>
      <c r="N390" t="s">
        <v>3906</v>
      </c>
      <c r="O390" t="s">
        <v>3907</v>
      </c>
      <c r="Q390">
        <f t="shared" si="46"/>
        <v>2302606</v>
      </c>
      <c r="R390">
        <f t="shared" si="47"/>
        <v>388</v>
      </c>
      <c r="S390">
        <f t="shared" si="48"/>
        <v>388</v>
      </c>
    </row>
    <row r="391" spans="1:19" ht="12.75">
      <c r="A391">
        <f t="shared" si="42"/>
        <v>389</v>
      </c>
      <c r="B391">
        <f t="shared" si="43"/>
        <v>23</v>
      </c>
      <c r="C391">
        <f t="shared" si="44"/>
        <v>25</v>
      </c>
      <c r="D391">
        <f t="shared" si="45"/>
        <v>6</v>
      </c>
      <c r="E391">
        <v>6</v>
      </c>
      <c r="F391">
        <v>2</v>
      </c>
      <c r="G391">
        <v>5</v>
      </c>
      <c r="H391">
        <v>6</v>
      </c>
      <c r="I391">
        <v>6</v>
      </c>
      <c r="L391" t="s">
        <v>3423</v>
      </c>
      <c r="M391" t="s">
        <v>451</v>
      </c>
      <c r="N391" t="s">
        <v>1598</v>
      </c>
      <c r="O391" t="s">
        <v>3424</v>
      </c>
      <c r="Q391">
        <f t="shared" si="46"/>
        <v>2302506</v>
      </c>
      <c r="R391">
        <f t="shared" si="47"/>
        <v>389</v>
      </c>
      <c r="S391">
        <f t="shared" si="48"/>
        <v>389</v>
      </c>
    </row>
    <row r="392" spans="1:19" ht="12.75">
      <c r="A392">
        <f t="shared" si="42"/>
        <v>390</v>
      </c>
      <c r="B392">
        <f t="shared" si="43"/>
        <v>23</v>
      </c>
      <c r="C392">
        <f t="shared" si="44"/>
        <v>23</v>
      </c>
      <c r="D392">
        <f t="shared" si="45"/>
        <v>5</v>
      </c>
      <c r="E392">
        <v>7</v>
      </c>
      <c r="F392" t="s">
        <v>426</v>
      </c>
      <c r="G392">
        <v>6</v>
      </c>
      <c r="H392">
        <v>5</v>
      </c>
      <c r="I392">
        <v>5</v>
      </c>
      <c r="L392" t="s">
        <v>2095</v>
      </c>
      <c r="M392" t="s">
        <v>2795</v>
      </c>
      <c r="N392" t="s">
        <v>2096</v>
      </c>
      <c r="O392" t="s">
        <v>2097</v>
      </c>
      <c r="Q392">
        <f t="shared" si="46"/>
        <v>2302305</v>
      </c>
      <c r="R392">
        <f t="shared" si="47"/>
        <v>390</v>
      </c>
      <c r="S392">
        <f t="shared" si="48"/>
        <v>390</v>
      </c>
    </row>
    <row r="393" spans="1:19" ht="12.75">
      <c r="A393">
        <f t="shared" si="42"/>
        <v>391</v>
      </c>
      <c r="B393">
        <f t="shared" si="43"/>
        <v>23</v>
      </c>
      <c r="C393">
        <f t="shared" si="44"/>
        <v>23</v>
      </c>
      <c r="D393">
        <f t="shared" si="45"/>
        <v>4</v>
      </c>
      <c r="E393">
        <v>8</v>
      </c>
      <c r="F393">
        <v>6</v>
      </c>
      <c r="G393">
        <v>5</v>
      </c>
      <c r="H393" t="s">
        <v>426</v>
      </c>
      <c r="I393">
        <v>4</v>
      </c>
      <c r="L393" t="s">
        <v>2349</v>
      </c>
      <c r="M393" t="s">
        <v>2874</v>
      </c>
      <c r="N393" t="s">
        <v>2350</v>
      </c>
      <c r="O393" t="s">
        <v>2351</v>
      </c>
      <c r="P393" t="s">
        <v>2352</v>
      </c>
      <c r="Q393">
        <f t="shared" si="46"/>
        <v>2302304</v>
      </c>
      <c r="R393">
        <f t="shared" si="47"/>
        <v>391</v>
      </c>
      <c r="S393">
        <f t="shared" si="48"/>
        <v>391</v>
      </c>
    </row>
    <row r="394" spans="1:19" ht="12.75">
      <c r="A394" t="str">
        <f t="shared" si="42"/>
        <v>392-393</v>
      </c>
      <c r="B394">
        <f t="shared" si="43"/>
        <v>23</v>
      </c>
      <c r="C394">
        <f t="shared" si="44"/>
        <v>23</v>
      </c>
      <c r="D394">
        <f t="shared" si="45"/>
        <v>0</v>
      </c>
      <c r="E394">
        <v>6</v>
      </c>
      <c r="F394">
        <v>3</v>
      </c>
      <c r="G394">
        <v>6</v>
      </c>
      <c r="H394">
        <v>8</v>
      </c>
      <c r="I394" t="s">
        <v>426</v>
      </c>
      <c r="L394" t="s">
        <v>3916</v>
      </c>
      <c r="M394" t="s">
        <v>2768</v>
      </c>
      <c r="N394" t="s">
        <v>3917</v>
      </c>
      <c r="O394" t="s">
        <v>3918</v>
      </c>
      <c r="Q394">
        <f t="shared" si="46"/>
        <v>2302300</v>
      </c>
      <c r="R394">
        <f t="shared" si="47"/>
        <v>392</v>
      </c>
      <c r="S394">
        <f t="shared" si="48"/>
        <v>393</v>
      </c>
    </row>
    <row r="395" spans="1:19" ht="12.75">
      <c r="A395" t="str">
        <f t="shared" si="42"/>
        <v>392-393</v>
      </c>
      <c r="B395">
        <f t="shared" si="43"/>
        <v>23</v>
      </c>
      <c r="C395">
        <f t="shared" si="44"/>
        <v>23</v>
      </c>
      <c r="D395">
        <f t="shared" si="45"/>
        <v>0</v>
      </c>
      <c r="E395" t="s">
        <v>426</v>
      </c>
      <c r="F395">
        <v>3</v>
      </c>
      <c r="G395">
        <v>8</v>
      </c>
      <c r="H395">
        <v>12</v>
      </c>
      <c r="I395" t="s">
        <v>426</v>
      </c>
      <c r="L395" t="s">
        <v>1110</v>
      </c>
      <c r="M395" t="s">
        <v>446</v>
      </c>
      <c r="N395" t="s">
        <v>1111</v>
      </c>
      <c r="O395" t="s">
        <v>1112</v>
      </c>
      <c r="P395" t="s">
        <v>1113</v>
      </c>
      <c r="Q395">
        <f t="shared" si="46"/>
        <v>2302300</v>
      </c>
      <c r="R395">
        <f t="shared" si="47"/>
        <v>392</v>
      </c>
      <c r="S395">
        <f t="shared" si="48"/>
        <v>393</v>
      </c>
    </row>
    <row r="396" spans="1:19" ht="12.75">
      <c r="A396">
        <f t="shared" si="42"/>
        <v>394</v>
      </c>
      <c r="B396">
        <f t="shared" si="43"/>
        <v>22</v>
      </c>
      <c r="C396">
        <f t="shared" si="44"/>
        <v>25</v>
      </c>
      <c r="D396">
        <f t="shared" si="45"/>
        <v>7</v>
      </c>
      <c r="E396">
        <v>4</v>
      </c>
      <c r="F396">
        <v>3</v>
      </c>
      <c r="G396">
        <v>4</v>
      </c>
      <c r="H396">
        <v>7</v>
      </c>
      <c r="I396">
        <v>7</v>
      </c>
      <c r="L396" t="s">
        <v>1497</v>
      </c>
      <c r="M396" t="s">
        <v>3830</v>
      </c>
      <c r="N396" t="s">
        <v>1498</v>
      </c>
      <c r="O396" t="s">
        <v>1499</v>
      </c>
      <c r="Q396">
        <f t="shared" si="46"/>
        <v>2202507</v>
      </c>
      <c r="R396">
        <f t="shared" si="47"/>
        <v>394</v>
      </c>
      <c r="S396">
        <f t="shared" si="48"/>
        <v>394</v>
      </c>
    </row>
    <row r="397" spans="1:19" ht="12.75">
      <c r="A397">
        <f t="shared" si="42"/>
        <v>395</v>
      </c>
      <c r="B397">
        <f t="shared" si="43"/>
        <v>22</v>
      </c>
      <c r="C397">
        <f t="shared" si="44"/>
        <v>25</v>
      </c>
      <c r="D397">
        <f t="shared" si="45"/>
        <v>5</v>
      </c>
      <c r="E397">
        <v>3</v>
      </c>
      <c r="F397">
        <v>5</v>
      </c>
      <c r="G397">
        <v>7</v>
      </c>
      <c r="H397">
        <v>5</v>
      </c>
      <c r="I397">
        <v>5</v>
      </c>
      <c r="L397" t="s">
        <v>718</v>
      </c>
      <c r="M397" t="s">
        <v>2791</v>
      </c>
      <c r="N397" t="s">
        <v>719</v>
      </c>
      <c r="O397" t="s">
        <v>720</v>
      </c>
      <c r="Q397">
        <f t="shared" si="46"/>
        <v>2202505</v>
      </c>
      <c r="R397">
        <f t="shared" si="47"/>
        <v>395</v>
      </c>
      <c r="S397">
        <f t="shared" si="48"/>
        <v>395</v>
      </c>
    </row>
    <row r="398" spans="1:19" ht="12.75">
      <c r="A398">
        <f t="shared" si="42"/>
        <v>396</v>
      </c>
      <c r="B398">
        <f t="shared" si="43"/>
        <v>22</v>
      </c>
      <c r="C398">
        <f t="shared" si="44"/>
        <v>22</v>
      </c>
      <c r="D398">
        <f t="shared" si="45"/>
        <v>8</v>
      </c>
      <c r="E398" t="s">
        <v>426</v>
      </c>
      <c r="F398">
        <v>4</v>
      </c>
      <c r="G398">
        <v>5</v>
      </c>
      <c r="H398">
        <v>5</v>
      </c>
      <c r="I398">
        <v>8</v>
      </c>
      <c r="L398" t="s">
        <v>2610</v>
      </c>
      <c r="M398" t="s">
        <v>2885</v>
      </c>
      <c r="N398" t="s">
        <v>2611</v>
      </c>
      <c r="O398" t="s">
        <v>2612</v>
      </c>
      <c r="P398" t="s">
        <v>2613</v>
      </c>
      <c r="Q398">
        <f t="shared" si="46"/>
        <v>2202208</v>
      </c>
      <c r="R398">
        <f t="shared" si="47"/>
        <v>396</v>
      </c>
      <c r="S398">
        <f t="shared" si="48"/>
        <v>396</v>
      </c>
    </row>
    <row r="399" spans="1:19" ht="12.75">
      <c r="A399">
        <f t="shared" si="42"/>
        <v>397</v>
      </c>
      <c r="B399">
        <f t="shared" si="43"/>
        <v>22</v>
      </c>
      <c r="C399">
        <f t="shared" si="44"/>
        <v>22</v>
      </c>
      <c r="D399">
        <f t="shared" si="45"/>
        <v>3</v>
      </c>
      <c r="E399" t="s">
        <v>426</v>
      </c>
      <c r="F399">
        <v>8</v>
      </c>
      <c r="G399">
        <v>5</v>
      </c>
      <c r="H399">
        <v>6</v>
      </c>
      <c r="I399">
        <v>3</v>
      </c>
      <c r="L399" t="s">
        <v>127</v>
      </c>
      <c r="M399" t="s">
        <v>2885</v>
      </c>
      <c r="N399" t="s">
        <v>2986</v>
      </c>
      <c r="O399" t="s">
        <v>128</v>
      </c>
      <c r="P399" t="s">
        <v>129</v>
      </c>
      <c r="Q399">
        <f t="shared" si="46"/>
        <v>2202203</v>
      </c>
      <c r="R399">
        <f t="shared" si="47"/>
        <v>397</v>
      </c>
      <c r="S399">
        <f t="shared" si="48"/>
        <v>397</v>
      </c>
    </row>
    <row r="400" spans="1:19" ht="12.75">
      <c r="A400">
        <f t="shared" si="42"/>
        <v>398</v>
      </c>
      <c r="B400">
        <f t="shared" si="43"/>
        <v>22</v>
      </c>
      <c r="C400">
        <f t="shared" si="44"/>
        <v>22</v>
      </c>
      <c r="D400">
        <f t="shared" si="45"/>
        <v>2</v>
      </c>
      <c r="E400" t="s">
        <v>426</v>
      </c>
      <c r="F400">
        <v>6</v>
      </c>
      <c r="G400">
        <v>9</v>
      </c>
      <c r="H400">
        <v>5</v>
      </c>
      <c r="I400">
        <v>2</v>
      </c>
      <c r="L400" t="s">
        <v>1618</v>
      </c>
      <c r="M400" t="s">
        <v>2777</v>
      </c>
      <c r="N400" t="s">
        <v>1619</v>
      </c>
      <c r="O400" t="s">
        <v>1620</v>
      </c>
      <c r="P400" t="s">
        <v>1621</v>
      </c>
      <c r="Q400">
        <f t="shared" si="46"/>
        <v>2202202</v>
      </c>
      <c r="R400">
        <f t="shared" si="47"/>
        <v>398</v>
      </c>
      <c r="S400">
        <f t="shared" si="48"/>
        <v>398</v>
      </c>
    </row>
    <row r="401" spans="1:19" ht="12.75">
      <c r="A401" t="str">
        <f t="shared" si="42"/>
        <v>399-400</v>
      </c>
      <c r="B401">
        <f t="shared" si="43"/>
        <v>22</v>
      </c>
      <c r="C401">
        <f t="shared" si="44"/>
        <v>22</v>
      </c>
      <c r="D401">
        <f t="shared" si="45"/>
        <v>0</v>
      </c>
      <c r="E401">
        <v>7</v>
      </c>
      <c r="F401">
        <v>4</v>
      </c>
      <c r="G401">
        <v>6</v>
      </c>
      <c r="H401">
        <v>5</v>
      </c>
      <c r="I401">
        <v>0</v>
      </c>
      <c r="L401" t="s">
        <v>3385</v>
      </c>
      <c r="M401" t="s">
        <v>2846</v>
      </c>
      <c r="N401" t="s">
        <v>3386</v>
      </c>
      <c r="O401" t="s">
        <v>3387</v>
      </c>
      <c r="P401" t="s">
        <v>3388</v>
      </c>
      <c r="Q401">
        <f t="shared" si="46"/>
        <v>2202200</v>
      </c>
      <c r="R401">
        <f t="shared" si="47"/>
        <v>399</v>
      </c>
      <c r="S401">
        <f t="shared" si="48"/>
        <v>400</v>
      </c>
    </row>
    <row r="402" spans="1:19" ht="12.75">
      <c r="A402" t="str">
        <f t="shared" si="42"/>
        <v>399-400</v>
      </c>
      <c r="B402">
        <f t="shared" si="43"/>
        <v>22</v>
      </c>
      <c r="C402">
        <f t="shared" si="44"/>
        <v>22</v>
      </c>
      <c r="D402">
        <f t="shared" si="45"/>
        <v>0</v>
      </c>
      <c r="E402">
        <v>8</v>
      </c>
      <c r="F402">
        <v>4</v>
      </c>
      <c r="G402" t="s">
        <v>426</v>
      </c>
      <c r="H402">
        <v>10</v>
      </c>
      <c r="I402" t="s">
        <v>426</v>
      </c>
      <c r="L402" t="s">
        <v>2419</v>
      </c>
      <c r="M402" t="s">
        <v>3003</v>
      </c>
      <c r="N402" t="s">
        <v>2420</v>
      </c>
      <c r="O402" t="s">
        <v>2421</v>
      </c>
      <c r="P402" t="s">
        <v>3006</v>
      </c>
      <c r="Q402">
        <f t="shared" si="46"/>
        <v>2202200</v>
      </c>
      <c r="R402">
        <f t="shared" si="47"/>
        <v>399</v>
      </c>
      <c r="S402">
        <f t="shared" si="48"/>
        <v>400</v>
      </c>
    </row>
    <row r="403" spans="1:19" ht="12.75">
      <c r="A403" t="str">
        <f t="shared" si="42"/>
        <v>401-402</v>
      </c>
      <c r="B403">
        <f t="shared" si="43"/>
        <v>21</v>
      </c>
      <c r="C403">
        <f t="shared" si="44"/>
        <v>25</v>
      </c>
      <c r="D403">
        <f t="shared" si="45"/>
        <v>5</v>
      </c>
      <c r="E403">
        <v>6</v>
      </c>
      <c r="F403">
        <v>4</v>
      </c>
      <c r="G403">
        <v>5</v>
      </c>
      <c r="H403">
        <v>5</v>
      </c>
      <c r="I403">
        <v>5</v>
      </c>
      <c r="L403" t="s">
        <v>1286</v>
      </c>
      <c r="M403" t="s">
        <v>2768</v>
      </c>
      <c r="N403" t="s">
        <v>1287</v>
      </c>
      <c r="O403" t="s">
        <v>1288</v>
      </c>
      <c r="Q403">
        <f t="shared" si="46"/>
        <v>2102505</v>
      </c>
      <c r="R403">
        <f t="shared" si="47"/>
        <v>401</v>
      </c>
      <c r="S403">
        <f t="shared" si="48"/>
        <v>402</v>
      </c>
    </row>
    <row r="404" spans="1:19" ht="12.75">
      <c r="A404" t="str">
        <f t="shared" si="42"/>
        <v>401-402</v>
      </c>
      <c r="B404">
        <f t="shared" si="43"/>
        <v>21</v>
      </c>
      <c r="C404">
        <f t="shared" si="44"/>
        <v>25</v>
      </c>
      <c r="D404">
        <f t="shared" si="45"/>
        <v>5</v>
      </c>
      <c r="E404">
        <v>5</v>
      </c>
      <c r="F404">
        <v>4</v>
      </c>
      <c r="G404">
        <v>4</v>
      </c>
      <c r="H404">
        <v>7</v>
      </c>
      <c r="I404">
        <v>5</v>
      </c>
      <c r="L404" t="s">
        <v>3253</v>
      </c>
      <c r="M404" t="s">
        <v>1090</v>
      </c>
      <c r="N404" t="s">
        <v>3254</v>
      </c>
      <c r="O404" t="s">
        <v>3255</v>
      </c>
      <c r="P404" t="s">
        <v>3256</v>
      </c>
      <c r="Q404">
        <f t="shared" si="46"/>
        <v>2102505</v>
      </c>
      <c r="R404">
        <f t="shared" si="47"/>
        <v>401</v>
      </c>
      <c r="S404">
        <f t="shared" si="48"/>
        <v>402</v>
      </c>
    </row>
    <row r="405" spans="1:19" ht="12.75">
      <c r="A405">
        <f t="shared" si="42"/>
        <v>403</v>
      </c>
      <c r="B405">
        <f t="shared" si="43"/>
        <v>21</v>
      </c>
      <c r="C405">
        <f t="shared" si="44"/>
        <v>23</v>
      </c>
      <c r="D405">
        <f t="shared" si="45"/>
        <v>3</v>
      </c>
      <c r="E405">
        <v>6</v>
      </c>
      <c r="F405">
        <v>2</v>
      </c>
      <c r="G405">
        <v>7</v>
      </c>
      <c r="H405">
        <v>5</v>
      </c>
      <c r="I405">
        <v>3</v>
      </c>
      <c r="L405" t="s">
        <v>3156</v>
      </c>
      <c r="M405" t="s">
        <v>3157</v>
      </c>
      <c r="N405" t="s">
        <v>3158</v>
      </c>
      <c r="O405" t="s">
        <v>3159</v>
      </c>
      <c r="P405" t="s">
        <v>3160</v>
      </c>
      <c r="Q405">
        <f t="shared" si="46"/>
        <v>2102303</v>
      </c>
      <c r="R405">
        <f t="shared" si="47"/>
        <v>403</v>
      </c>
      <c r="S405">
        <f t="shared" si="48"/>
        <v>403</v>
      </c>
    </row>
    <row r="406" spans="1:19" ht="12.75">
      <c r="A406">
        <f t="shared" si="42"/>
        <v>404</v>
      </c>
      <c r="B406">
        <f t="shared" si="43"/>
        <v>21</v>
      </c>
      <c r="C406">
        <f t="shared" si="44"/>
        <v>23</v>
      </c>
      <c r="D406">
        <f t="shared" si="45"/>
        <v>2</v>
      </c>
      <c r="E406">
        <v>4</v>
      </c>
      <c r="F406">
        <v>5</v>
      </c>
      <c r="G406">
        <v>6</v>
      </c>
      <c r="H406">
        <v>6</v>
      </c>
      <c r="I406">
        <v>2</v>
      </c>
      <c r="L406" t="s">
        <v>977</v>
      </c>
      <c r="M406" t="s">
        <v>2795</v>
      </c>
      <c r="N406" t="s">
        <v>978</v>
      </c>
      <c r="O406" t="s">
        <v>979</v>
      </c>
      <c r="Q406">
        <f t="shared" si="46"/>
        <v>2102302</v>
      </c>
      <c r="R406">
        <f t="shared" si="47"/>
        <v>404</v>
      </c>
      <c r="S406">
        <f t="shared" si="48"/>
        <v>404</v>
      </c>
    </row>
    <row r="407" spans="1:19" ht="12.75">
      <c r="A407">
        <f t="shared" si="42"/>
        <v>405</v>
      </c>
      <c r="B407">
        <f t="shared" si="43"/>
        <v>21</v>
      </c>
      <c r="C407">
        <f t="shared" si="44"/>
        <v>22</v>
      </c>
      <c r="D407">
        <f t="shared" si="45"/>
        <v>1</v>
      </c>
      <c r="E407">
        <v>9</v>
      </c>
      <c r="F407">
        <v>1</v>
      </c>
      <c r="G407">
        <v>6</v>
      </c>
      <c r="H407">
        <v>5</v>
      </c>
      <c r="I407">
        <v>1</v>
      </c>
      <c r="L407" t="s">
        <v>3639</v>
      </c>
      <c r="M407" t="s">
        <v>4085</v>
      </c>
      <c r="N407" t="s">
        <v>3640</v>
      </c>
      <c r="O407" t="s">
        <v>3641</v>
      </c>
      <c r="P407" t="s">
        <v>4088</v>
      </c>
      <c r="Q407">
        <f t="shared" si="46"/>
        <v>2102201</v>
      </c>
      <c r="R407">
        <f t="shared" si="47"/>
        <v>405</v>
      </c>
      <c r="S407">
        <f t="shared" si="48"/>
        <v>405</v>
      </c>
    </row>
    <row r="408" spans="1:19" ht="12.75">
      <c r="A408">
        <f t="shared" si="42"/>
        <v>406</v>
      </c>
      <c r="B408">
        <f t="shared" si="43"/>
        <v>21</v>
      </c>
      <c r="C408">
        <f t="shared" si="44"/>
        <v>21</v>
      </c>
      <c r="D408">
        <f t="shared" si="45"/>
        <v>4</v>
      </c>
      <c r="E408">
        <v>4</v>
      </c>
      <c r="F408">
        <v>8</v>
      </c>
      <c r="G408">
        <v>5</v>
      </c>
      <c r="H408" t="s">
        <v>426</v>
      </c>
      <c r="I408">
        <v>4</v>
      </c>
      <c r="L408" t="s">
        <v>1187</v>
      </c>
      <c r="M408" t="s">
        <v>2777</v>
      </c>
      <c r="N408" t="s">
        <v>1188</v>
      </c>
      <c r="O408" t="s">
        <v>1189</v>
      </c>
      <c r="P408" t="s">
        <v>1190</v>
      </c>
      <c r="Q408">
        <f t="shared" si="46"/>
        <v>2102104</v>
      </c>
      <c r="R408">
        <f t="shared" si="47"/>
        <v>406</v>
      </c>
      <c r="S408">
        <f t="shared" si="48"/>
        <v>406</v>
      </c>
    </row>
    <row r="409" spans="1:19" ht="12.75">
      <c r="A409">
        <f t="shared" si="42"/>
        <v>407</v>
      </c>
      <c r="B409">
        <f t="shared" si="43"/>
        <v>21</v>
      </c>
      <c r="C409">
        <f t="shared" si="44"/>
        <v>21</v>
      </c>
      <c r="D409">
        <f t="shared" si="45"/>
        <v>2</v>
      </c>
      <c r="E409" t="s">
        <v>426</v>
      </c>
      <c r="F409">
        <v>5</v>
      </c>
      <c r="G409">
        <v>6</v>
      </c>
      <c r="H409">
        <v>8</v>
      </c>
      <c r="I409">
        <v>2</v>
      </c>
      <c r="L409" t="s">
        <v>1595</v>
      </c>
      <c r="M409" t="s">
        <v>2777</v>
      </c>
      <c r="N409" t="s">
        <v>2769</v>
      </c>
      <c r="O409" t="s">
        <v>1596</v>
      </c>
      <c r="P409" t="s">
        <v>2467</v>
      </c>
      <c r="Q409">
        <f t="shared" si="46"/>
        <v>2102102</v>
      </c>
      <c r="R409">
        <f t="shared" si="47"/>
        <v>407</v>
      </c>
      <c r="S409">
        <f t="shared" si="48"/>
        <v>407</v>
      </c>
    </row>
    <row r="410" spans="1:19" ht="12.75">
      <c r="A410" t="str">
        <f t="shared" si="42"/>
        <v>408-409</v>
      </c>
      <c r="B410">
        <f t="shared" si="43"/>
        <v>21</v>
      </c>
      <c r="C410">
        <f t="shared" si="44"/>
        <v>21</v>
      </c>
      <c r="D410">
        <f t="shared" si="45"/>
        <v>0</v>
      </c>
      <c r="E410">
        <v>11</v>
      </c>
      <c r="F410">
        <v>10</v>
      </c>
      <c r="G410" t="s">
        <v>426</v>
      </c>
      <c r="H410" t="s">
        <v>426</v>
      </c>
      <c r="I410" t="s">
        <v>426</v>
      </c>
      <c r="L410" t="s">
        <v>1348</v>
      </c>
      <c r="M410" t="s">
        <v>2782</v>
      </c>
      <c r="N410" t="s">
        <v>1349</v>
      </c>
      <c r="O410" t="s">
        <v>1350</v>
      </c>
      <c r="Q410">
        <f t="shared" si="46"/>
        <v>2102100</v>
      </c>
      <c r="R410">
        <f t="shared" si="47"/>
        <v>408</v>
      </c>
      <c r="S410">
        <f t="shared" si="48"/>
        <v>409</v>
      </c>
    </row>
    <row r="411" spans="1:19" ht="12.75">
      <c r="A411" t="str">
        <f t="shared" si="42"/>
        <v>408-409</v>
      </c>
      <c r="B411">
        <f t="shared" si="43"/>
        <v>21</v>
      </c>
      <c r="C411">
        <f t="shared" si="44"/>
        <v>21</v>
      </c>
      <c r="D411">
        <f t="shared" si="45"/>
        <v>0</v>
      </c>
      <c r="E411">
        <v>9</v>
      </c>
      <c r="F411" t="s">
        <v>426</v>
      </c>
      <c r="G411">
        <v>9</v>
      </c>
      <c r="H411">
        <v>3</v>
      </c>
      <c r="I411" t="s">
        <v>426</v>
      </c>
      <c r="L411" t="s">
        <v>1735</v>
      </c>
      <c r="M411" t="s">
        <v>2795</v>
      </c>
      <c r="N411" t="s">
        <v>1736</v>
      </c>
      <c r="O411" t="s">
        <v>1737</v>
      </c>
      <c r="Q411">
        <f t="shared" si="46"/>
        <v>2102100</v>
      </c>
      <c r="R411">
        <f t="shared" si="47"/>
        <v>408</v>
      </c>
      <c r="S411">
        <f t="shared" si="48"/>
        <v>409</v>
      </c>
    </row>
    <row r="412" spans="1:19" ht="12.75">
      <c r="A412">
        <f t="shared" si="42"/>
        <v>410</v>
      </c>
      <c r="B412">
        <f t="shared" si="43"/>
        <v>20</v>
      </c>
      <c r="C412">
        <f t="shared" si="44"/>
        <v>23</v>
      </c>
      <c r="D412">
        <f t="shared" si="45"/>
        <v>4</v>
      </c>
      <c r="E412">
        <v>6</v>
      </c>
      <c r="F412">
        <v>3</v>
      </c>
      <c r="G412">
        <v>5</v>
      </c>
      <c r="H412">
        <v>5</v>
      </c>
      <c r="I412">
        <v>4</v>
      </c>
      <c r="L412" t="s">
        <v>305</v>
      </c>
      <c r="M412" t="s">
        <v>2874</v>
      </c>
      <c r="N412" t="s">
        <v>2433</v>
      </c>
      <c r="O412" t="s">
        <v>306</v>
      </c>
      <c r="P412" t="s">
        <v>2352</v>
      </c>
      <c r="Q412">
        <f t="shared" si="46"/>
        <v>2002304</v>
      </c>
      <c r="R412">
        <f t="shared" si="47"/>
        <v>410</v>
      </c>
      <c r="S412">
        <f t="shared" si="48"/>
        <v>410</v>
      </c>
    </row>
    <row r="413" spans="1:19" ht="12.75">
      <c r="A413">
        <f t="shared" si="42"/>
        <v>411</v>
      </c>
      <c r="B413">
        <f t="shared" si="43"/>
        <v>20</v>
      </c>
      <c r="C413">
        <f t="shared" si="44"/>
        <v>23</v>
      </c>
      <c r="D413">
        <f t="shared" si="45"/>
        <v>3</v>
      </c>
      <c r="E413">
        <v>4</v>
      </c>
      <c r="F413">
        <v>7</v>
      </c>
      <c r="G413">
        <v>3</v>
      </c>
      <c r="H413">
        <v>6</v>
      </c>
      <c r="I413">
        <v>3</v>
      </c>
      <c r="L413" t="s">
        <v>706</v>
      </c>
      <c r="M413" t="s">
        <v>3098</v>
      </c>
      <c r="N413" t="s">
        <v>707</v>
      </c>
      <c r="O413" t="s">
        <v>708</v>
      </c>
      <c r="Q413">
        <f t="shared" si="46"/>
        <v>2002303</v>
      </c>
      <c r="R413">
        <f t="shared" si="47"/>
        <v>411</v>
      </c>
      <c r="S413">
        <f t="shared" si="48"/>
        <v>411</v>
      </c>
    </row>
    <row r="414" spans="1:19" ht="12.75">
      <c r="A414">
        <f t="shared" si="42"/>
        <v>412</v>
      </c>
      <c r="B414">
        <f t="shared" si="43"/>
        <v>20</v>
      </c>
      <c r="C414">
        <f t="shared" si="44"/>
        <v>22</v>
      </c>
      <c r="D414">
        <f t="shared" si="45"/>
        <v>3</v>
      </c>
      <c r="E414">
        <v>4</v>
      </c>
      <c r="F414">
        <v>2</v>
      </c>
      <c r="G414">
        <v>6</v>
      </c>
      <c r="H414">
        <v>7</v>
      </c>
      <c r="I414">
        <v>3</v>
      </c>
      <c r="L414" t="s">
        <v>3040</v>
      </c>
      <c r="M414" t="s">
        <v>3041</v>
      </c>
      <c r="N414" t="s">
        <v>3042</v>
      </c>
      <c r="O414" t="s">
        <v>3043</v>
      </c>
      <c r="P414" t="s">
        <v>3044</v>
      </c>
      <c r="Q414">
        <f t="shared" si="46"/>
        <v>2002203</v>
      </c>
      <c r="R414">
        <f t="shared" si="47"/>
        <v>412</v>
      </c>
      <c r="S414">
        <f t="shared" si="48"/>
        <v>412</v>
      </c>
    </row>
    <row r="415" spans="1:19" ht="12.75">
      <c r="A415">
        <f t="shared" si="42"/>
        <v>413</v>
      </c>
      <c r="B415">
        <f t="shared" si="43"/>
        <v>20</v>
      </c>
      <c r="C415">
        <f t="shared" si="44"/>
        <v>20</v>
      </c>
      <c r="D415">
        <f t="shared" si="45"/>
        <v>9</v>
      </c>
      <c r="E415" t="s">
        <v>426</v>
      </c>
      <c r="F415">
        <v>2</v>
      </c>
      <c r="G415">
        <v>6</v>
      </c>
      <c r="H415">
        <v>3</v>
      </c>
      <c r="I415">
        <v>9</v>
      </c>
      <c r="L415" t="s">
        <v>181</v>
      </c>
      <c r="M415" t="s">
        <v>2777</v>
      </c>
      <c r="N415" t="s">
        <v>182</v>
      </c>
      <c r="O415" t="s">
        <v>183</v>
      </c>
      <c r="P415" t="s">
        <v>1621</v>
      </c>
      <c r="Q415">
        <f t="shared" si="46"/>
        <v>2002009</v>
      </c>
      <c r="R415">
        <f t="shared" si="47"/>
        <v>413</v>
      </c>
      <c r="S415">
        <f t="shared" si="48"/>
        <v>413</v>
      </c>
    </row>
    <row r="416" spans="1:19" ht="12.75">
      <c r="A416">
        <f t="shared" si="42"/>
        <v>414</v>
      </c>
      <c r="B416">
        <f t="shared" si="43"/>
        <v>20</v>
      </c>
      <c r="C416">
        <f t="shared" si="44"/>
        <v>20</v>
      </c>
      <c r="D416">
        <f t="shared" si="45"/>
        <v>6</v>
      </c>
      <c r="E416">
        <v>4</v>
      </c>
      <c r="F416" t="s">
        <v>426</v>
      </c>
      <c r="G416">
        <v>10</v>
      </c>
      <c r="H416" t="s">
        <v>426</v>
      </c>
      <c r="I416">
        <v>6</v>
      </c>
      <c r="L416" t="s">
        <v>4028</v>
      </c>
      <c r="M416" t="s">
        <v>2851</v>
      </c>
      <c r="N416" t="s">
        <v>3113</v>
      </c>
      <c r="O416" t="s">
        <v>4029</v>
      </c>
      <c r="Q416">
        <f t="shared" si="46"/>
        <v>2002006</v>
      </c>
      <c r="R416">
        <f t="shared" si="47"/>
        <v>414</v>
      </c>
      <c r="S416">
        <f t="shared" si="48"/>
        <v>414</v>
      </c>
    </row>
    <row r="417" spans="1:19" ht="12.75">
      <c r="A417">
        <f t="shared" si="42"/>
        <v>415</v>
      </c>
      <c r="B417">
        <f t="shared" si="43"/>
        <v>20</v>
      </c>
      <c r="C417">
        <f t="shared" si="44"/>
        <v>20</v>
      </c>
      <c r="D417">
        <f t="shared" si="45"/>
        <v>5</v>
      </c>
      <c r="E417">
        <v>7</v>
      </c>
      <c r="F417">
        <v>3</v>
      </c>
      <c r="G417">
        <v>5</v>
      </c>
      <c r="H417" t="s">
        <v>426</v>
      </c>
      <c r="I417">
        <v>5</v>
      </c>
      <c r="L417" t="s">
        <v>232</v>
      </c>
      <c r="M417" t="s">
        <v>3034</v>
      </c>
      <c r="N417" t="s">
        <v>233</v>
      </c>
      <c r="O417" t="s">
        <v>234</v>
      </c>
      <c r="P417" t="s">
        <v>235</v>
      </c>
      <c r="Q417">
        <f t="shared" si="46"/>
        <v>2002005</v>
      </c>
      <c r="R417">
        <f t="shared" si="47"/>
        <v>415</v>
      </c>
      <c r="S417">
        <f t="shared" si="48"/>
        <v>415</v>
      </c>
    </row>
    <row r="418" spans="1:19" ht="12.75">
      <c r="A418" t="str">
        <f t="shared" si="42"/>
        <v>416-417</v>
      </c>
      <c r="B418">
        <f t="shared" si="43"/>
        <v>20</v>
      </c>
      <c r="C418">
        <f t="shared" si="44"/>
        <v>20</v>
      </c>
      <c r="D418">
        <f t="shared" si="45"/>
        <v>4</v>
      </c>
      <c r="E418">
        <v>8</v>
      </c>
      <c r="F418">
        <v>4</v>
      </c>
      <c r="G418">
        <v>4</v>
      </c>
      <c r="H418" t="s">
        <v>426</v>
      </c>
      <c r="I418">
        <v>4</v>
      </c>
      <c r="L418" t="s">
        <v>2461</v>
      </c>
      <c r="M418" t="s">
        <v>2768</v>
      </c>
      <c r="N418" t="s">
        <v>2462</v>
      </c>
      <c r="O418" t="s">
        <v>2463</v>
      </c>
      <c r="P418" t="s">
        <v>2789</v>
      </c>
      <c r="Q418">
        <f t="shared" si="46"/>
        <v>2002004</v>
      </c>
      <c r="R418">
        <f t="shared" si="47"/>
        <v>416</v>
      </c>
      <c r="S418">
        <f t="shared" si="48"/>
        <v>417</v>
      </c>
    </row>
    <row r="419" spans="1:19" ht="12.75">
      <c r="A419" t="str">
        <f t="shared" si="42"/>
        <v>416-417</v>
      </c>
      <c r="B419">
        <f t="shared" si="43"/>
        <v>20</v>
      </c>
      <c r="C419">
        <f t="shared" si="44"/>
        <v>20</v>
      </c>
      <c r="D419">
        <f t="shared" si="45"/>
        <v>4</v>
      </c>
      <c r="E419">
        <v>7</v>
      </c>
      <c r="F419">
        <v>7</v>
      </c>
      <c r="G419" t="s">
        <v>426</v>
      </c>
      <c r="H419">
        <v>2</v>
      </c>
      <c r="I419">
        <v>4</v>
      </c>
      <c r="L419" t="s">
        <v>3153</v>
      </c>
      <c r="M419" t="s">
        <v>2851</v>
      </c>
      <c r="N419" t="s">
        <v>3154</v>
      </c>
      <c r="O419" t="s">
        <v>3155</v>
      </c>
      <c r="Q419">
        <f t="shared" si="46"/>
        <v>2002004</v>
      </c>
      <c r="R419">
        <f t="shared" si="47"/>
        <v>416</v>
      </c>
      <c r="S419">
        <f t="shared" si="48"/>
        <v>417</v>
      </c>
    </row>
    <row r="420" spans="1:19" ht="12.75">
      <c r="A420" t="str">
        <f t="shared" si="42"/>
        <v>418-422</v>
      </c>
      <c r="B420">
        <f t="shared" si="43"/>
        <v>20</v>
      </c>
      <c r="C420">
        <f t="shared" si="44"/>
        <v>20</v>
      </c>
      <c r="D420">
        <f t="shared" si="45"/>
        <v>0</v>
      </c>
      <c r="E420">
        <v>15</v>
      </c>
      <c r="F420" t="s">
        <v>426</v>
      </c>
      <c r="G420" t="s">
        <v>426</v>
      </c>
      <c r="H420">
        <v>5</v>
      </c>
      <c r="I420" t="s">
        <v>426</v>
      </c>
      <c r="L420" t="s">
        <v>3243</v>
      </c>
      <c r="M420" t="s">
        <v>3073</v>
      </c>
      <c r="N420" t="s">
        <v>3244</v>
      </c>
      <c r="O420" t="s">
        <v>3245</v>
      </c>
      <c r="Q420">
        <f t="shared" si="46"/>
        <v>2002000</v>
      </c>
      <c r="R420">
        <f t="shared" si="47"/>
        <v>418</v>
      </c>
      <c r="S420">
        <f t="shared" si="48"/>
        <v>422</v>
      </c>
    </row>
    <row r="421" spans="1:19" ht="12.75">
      <c r="A421" t="str">
        <f t="shared" si="42"/>
        <v>418-422</v>
      </c>
      <c r="B421">
        <f t="shared" si="43"/>
        <v>20</v>
      </c>
      <c r="C421">
        <f t="shared" si="44"/>
        <v>20</v>
      </c>
      <c r="D421">
        <f t="shared" si="45"/>
        <v>0</v>
      </c>
      <c r="E421" t="s">
        <v>426</v>
      </c>
      <c r="F421">
        <v>7</v>
      </c>
      <c r="G421">
        <v>4</v>
      </c>
      <c r="H421">
        <v>9</v>
      </c>
      <c r="I421" t="s">
        <v>426</v>
      </c>
      <c r="L421" t="s">
        <v>17</v>
      </c>
      <c r="M421" t="s">
        <v>2777</v>
      </c>
      <c r="N421" t="s">
        <v>18</v>
      </c>
      <c r="O421" t="s">
        <v>19</v>
      </c>
      <c r="P421" t="s">
        <v>2684</v>
      </c>
      <c r="Q421">
        <f t="shared" si="46"/>
        <v>2002000</v>
      </c>
      <c r="R421">
        <f t="shared" si="47"/>
        <v>418</v>
      </c>
      <c r="S421">
        <f t="shared" si="48"/>
        <v>422</v>
      </c>
    </row>
    <row r="422" spans="1:19" ht="12.75">
      <c r="A422" t="str">
        <f t="shared" si="42"/>
        <v>418-422</v>
      </c>
      <c r="B422">
        <f t="shared" si="43"/>
        <v>20</v>
      </c>
      <c r="C422">
        <f t="shared" si="44"/>
        <v>20</v>
      </c>
      <c r="D422">
        <f t="shared" si="45"/>
        <v>0</v>
      </c>
      <c r="E422">
        <v>1</v>
      </c>
      <c r="F422">
        <v>2</v>
      </c>
      <c r="G422">
        <v>7</v>
      </c>
      <c r="H422">
        <v>10</v>
      </c>
      <c r="I422" t="s">
        <v>426</v>
      </c>
      <c r="L422" t="s">
        <v>562</v>
      </c>
      <c r="M422" t="s">
        <v>2865</v>
      </c>
      <c r="N422" t="s">
        <v>563</v>
      </c>
      <c r="O422" t="s">
        <v>564</v>
      </c>
      <c r="P422" t="s">
        <v>2868</v>
      </c>
      <c r="Q422">
        <f t="shared" si="46"/>
        <v>2002000</v>
      </c>
      <c r="R422">
        <f t="shared" si="47"/>
        <v>418</v>
      </c>
      <c r="S422">
        <f t="shared" si="48"/>
        <v>422</v>
      </c>
    </row>
    <row r="423" spans="1:19" ht="12.75">
      <c r="A423" t="str">
        <f t="shared" si="42"/>
        <v>418-422</v>
      </c>
      <c r="B423">
        <f t="shared" si="43"/>
        <v>20</v>
      </c>
      <c r="C423">
        <f t="shared" si="44"/>
        <v>20</v>
      </c>
      <c r="D423">
        <f t="shared" si="45"/>
        <v>0</v>
      </c>
      <c r="E423">
        <v>7</v>
      </c>
      <c r="F423">
        <v>5</v>
      </c>
      <c r="G423">
        <v>3</v>
      </c>
      <c r="H423">
        <v>5</v>
      </c>
      <c r="I423" t="s">
        <v>426</v>
      </c>
      <c r="L423" t="s">
        <v>1960</v>
      </c>
      <c r="M423" t="s">
        <v>1304</v>
      </c>
      <c r="N423" t="s">
        <v>1961</v>
      </c>
      <c r="O423" t="s">
        <v>1962</v>
      </c>
      <c r="P423" t="s">
        <v>1963</v>
      </c>
      <c r="Q423">
        <f t="shared" si="46"/>
        <v>2002000</v>
      </c>
      <c r="R423">
        <f t="shared" si="47"/>
        <v>418</v>
      </c>
      <c r="S423">
        <f t="shared" si="48"/>
        <v>422</v>
      </c>
    </row>
    <row r="424" spans="1:19" ht="12.75">
      <c r="A424" t="str">
        <f t="shared" si="42"/>
        <v>418-422</v>
      </c>
      <c r="B424">
        <f t="shared" si="43"/>
        <v>20</v>
      </c>
      <c r="C424">
        <f t="shared" si="44"/>
        <v>20</v>
      </c>
      <c r="D424">
        <f t="shared" si="45"/>
        <v>0</v>
      </c>
      <c r="E424">
        <v>11</v>
      </c>
      <c r="F424">
        <v>9</v>
      </c>
      <c r="G424" t="s">
        <v>426</v>
      </c>
      <c r="H424" t="s">
        <v>426</v>
      </c>
      <c r="I424" t="s">
        <v>426</v>
      </c>
      <c r="L424" t="s">
        <v>1067</v>
      </c>
      <c r="M424" t="s">
        <v>940</v>
      </c>
      <c r="N424" t="s">
        <v>1068</v>
      </c>
      <c r="O424" t="s">
        <v>1069</v>
      </c>
      <c r="P424" t="s">
        <v>1070</v>
      </c>
      <c r="Q424">
        <f t="shared" si="46"/>
        <v>2002000</v>
      </c>
      <c r="R424">
        <f t="shared" si="47"/>
        <v>418</v>
      </c>
      <c r="S424">
        <f t="shared" si="48"/>
        <v>422</v>
      </c>
    </row>
    <row r="425" spans="1:19" ht="12.75">
      <c r="A425">
        <f t="shared" si="42"/>
        <v>423</v>
      </c>
      <c r="B425">
        <f t="shared" si="43"/>
        <v>19</v>
      </c>
      <c r="C425">
        <f t="shared" si="44"/>
        <v>22</v>
      </c>
      <c r="D425">
        <f t="shared" si="45"/>
        <v>4</v>
      </c>
      <c r="E425">
        <v>5</v>
      </c>
      <c r="F425">
        <v>6</v>
      </c>
      <c r="G425">
        <v>4</v>
      </c>
      <c r="H425">
        <v>3</v>
      </c>
      <c r="I425">
        <v>4</v>
      </c>
      <c r="L425" t="s">
        <v>2737</v>
      </c>
      <c r="M425" t="s">
        <v>2763</v>
      </c>
      <c r="N425" t="s">
        <v>2738</v>
      </c>
      <c r="O425" t="s">
        <v>2739</v>
      </c>
      <c r="P425" t="s">
        <v>1251</v>
      </c>
      <c r="Q425">
        <f t="shared" si="46"/>
        <v>1902204</v>
      </c>
      <c r="R425">
        <f t="shared" si="47"/>
        <v>423</v>
      </c>
      <c r="S425">
        <f t="shared" si="48"/>
        <v>423</v>
      </c>
    </row>
    <row r="426" spans="1:19" ht="12.75">
      <c r="A426">
        <f t="shared" si="42"/>
        <v>424</v>
      </c>
      <c r="B426">
        <f t="shared" si="43"/>
        <v>19</v>
      </c>
      <c r="C426">
        <f t="shared" si="44"/>
        <v>22</v>
      </c>
      <c r="D426">
        <f t="shared" si="45"/>
        <v>3</v>
      </c>
      <c r="E426">
        <v>5</v>
      </c>
      <c r="F426">
        <v>3</v>
      </c>
      <c r="G426">
        <v>5</v>
      </c>
      <c r="H426">
        <v>6</v>
      </c>
      <c r="I426">
        <v>3</v>
      </c>
      <c r="L426" t="s">
        <v>919</v>
      </c>
      <c r="M426" t="s">
        <v>920</v>
      </c>
      <c r="N426" t="s">
        <v>921</v>
      </c>
      <c r="O426" t="s">
        <v>922</v>
      </c>
      <c r="P426" t="s">
        <v>923</v>
      </c>
      <c r="Q426">
        <f t="shared" si="46"/>
        <v>1902203</v>
      </c>
      <c r="R426">
        <f t="shared" si="47"/>
        <v>424</v>
      </c>
      <c r="S426">
        <f t="shared" si="48"/>
        <v>424</v>
      </c>
    </row>
    <row r="427" spans="1:19" ht="12.75">
      <c r="A427">
        <f t="shared" si="42"/>
        <v>425</v>
      </c>
      <c r="B427">
        <f t="shared" si="43"/>
        <v>19</v>
      </c>
      <c r="C427">
        <f t="shared" si="44"/>
        <v>21</v>
      </c>
      <c r="D427">
        <f t="shared" si="45"/>
        <v>6</v>
      </c>
      <c r="E427">
        <v>6</v>
      </c>
      <c r="F427">
        <v>2</v>
      </c>
      <c r="G427">
        <v>3</v>
      </c>
      <c r="H427">
        <v>4</v>
      </c>
      <c r="I427">
        <v>6</v>
      </c>
      <c r="L427" t="s">
        <v>614</v>
      </c>
      <c r="M427" t="s">
        <v>3041</v>
      </c>
      <c r="N427" t="s">
        <v>615</v>
      </c>
      <c r="O427" t="s">
        <v>616</v>
      </c>
      <c r="P427" t="s">
        <v>617</v>
      </c>
      <c r="Q427">
        <f t="shared" si="46"/>
        <v>1902106</v>
      </c>
      <c r="R427">
        <f t="shared" si="47"/>
        <v>425</v>
      </c>
      <c r="S427">
        <f t="shared" si="48"/>
        <v>425</v>
      </c>
    </row>
    <row r="428" spans="1:19" ht="12.75">
      <c r="A428">
        <f t="shared" si="42"/>
        <v>426</v>
      </c>
      <c r="B428">
        <f t="shared" si="43"/>
        <v>19</v>
      </c>
      <c r="C428">
        <f t="shared" si="44"/>
        <v>21</v>
      </c>
      <c r="D428">
        <f t="shared" si="45"/>
        <v>2</v>
      </c>
      <c r="E428">
        <v>5</v>
      </c>
      <c r="F428">
        <v>6</v>
      </c>
      <c r="G428">
        <v>5</v>
      </c>
      <c r="H428">
        <v>3</v>
      </c>
      <c r="I428">
        <v>2</v>
      </c>
      <c r="L428" t="s">
        <v>3888</v>
      </c>
      <c r="M428" t="s">
        <v>2799</v>
      </c>
      <c r="N428" t="s">
        <v>3889</v>
      </c>
      <c r="O428" t="s">
        <v>3890</v>
      </c>
      <c r="P428" t="s">
        <v>3891</v>
      </c>
      <c r="Q428">
        <f t="shared" si="46"/>
        <v>1902102</v>
      </c>
      <c r="R428">
        <f t="shared" si="47"/>
        <v>426</v>
      </c>
      <c r="S428">
        <f t="shared" si="48"/>
        <v>426</v>
      </c>
    </row>
    <row r="429" spans="1:19" ht="12.75">
      <c r="A429">
        <f t="shared" si="42"/>
        <v>427</v>
      </c>
      <c r="B429">
        <f t="shared" si="43"/>
        <v>19</v>
      </c>
      <c r="C429">
        <f t="shared" si="44"/>
        <v>20</v>
      </c>
      <c r="D429">
        <f t="shared" si="45"/>
        <v>5</v>
      </c>
      <c r="E429">
        <v>5</v>
      </c>
      <c r="F429">
        <v>1</v>
      </c>
      <c r="G429">
        <v>3</v>
      </c>
      <c r="H429">
        <v>6</v>
      </c>
      <c r="I429">
        <v>5</v>
      </c>
      <c r="L429" t="s">
        <v>489</v>
      </c>
      <c r="M429" t="s">
        <v>442</v>
      </c>
      <c r="N429" t="s">
        <v>490</v>
      </c>
      <c r="O429" t="s">
        <v>491</v>
      </c>
      <c r="P429" t="s">
        <v>492</v>
      </c>
      <c r="Q429">
        <f t="shared" si="46"/>
        <v>1902005</v>
      </c>
      <c r="R429">
        <f t="shared" si="47"/>
        <v>427</v>
      </c>
      <c r="S429">
        <f t="shared" si="48"/>
        <v>427</v>
      </c>
    </row>
    <row r="430" spans="1:19" ht="12.75">
      <c r="A430">
        <f t="shared" si="42"/>
        <v>428</v>
      </c>
      <c r="B430">
        <f t="shared" si="43"/>
        <v>19</v>
      </c>
      <c r="C430">
        <f t="shared" si="44"/>
        <v>19</v>
      </c>
      <c r="D430">
        <f t="shared" si="45"/>
        <v>7</v>
      </c>
      <c r="E430">
        <v>5</v>
      </c>
      <c r="F430">
        <v>3</v>
      </c>
      <c r="G430">
        <v>4</v>
      </c>
      <c r="H430" t="s">
        <v>426</v>
      </c>
      <c r="I430">
        <v>7</v>
      </c>
      <c r="L430" t="s">
        <v>90</v>
      </c>
      <c r="M430" t="s">
        <v>2838</v>
      </c>
      <c r="N430" t="s">
        <v>91</v>
      </c>
      <c r="O430" t="s">
        <v>92</v>
      </c>
      <c r="P430" t="s">
        <v>3124</v>
      </c>
      <c r="Q430">
        <f t="shared" si="46"/>
        <v>1901907</v>
      </c>
      <c r="R430">
        <f t="shared" si="47"/>
        <v>428</v>
      </c>
      <c r="S430">
        <f t="shared" si="48"/>
        <v>428</v>
      </c>
    </row>
    <row r="431" spans="1:19" ht="12.75">
      <c r="A431" t="str">
        <f t="shared" si="42"/>
        <v>429-436</v>
      </c>
      <c r="B431">
        <f t="shared" si="43"/>
        <v>19</v>
      </c>
      <c r="C431">
        <f t="shared" si="44"/>
        <v>19</v>
      </c>
      <c r="D431">
        <f t="shared" si="45"/>
        <v>0</v>
      </c>
      <c r="E431">
        <v>9</v>
      </c>
      <c r="F431">
        <v>2</v>
      </c>
      <c r="G431">
        <v>3</v>
      </c>
      <c r="H431">
        <v>5</v>
      </c>
      <c r="I431" t="s">
        <v>426</v>
      </c>
      <c r="L431" t="s">
        <v>2878</v>
      </c>
      <c r="M431" t="s">
        <v>2782</v>
      </c>
      <c r="N431" t="s">
        <v>2879</v>
      </c>
      <c r="O431" t="s">
        <v>2880</v>
      </c>
      <c r="Q431">
        <f t="shared" si="46"/>
        <v>1901900</v>
      </c>
      <c r="R431">
        <f t="shared" si="47"/>
        <v>429</v>
      </c>
      <c r="S431">
        <f t="shared" si="48"/>
        <v>436</v>
      </c>
    </row>
    <row r="432" spans="1:19" ht="12.75">
      <c r="A432" t="str">
        <f t="shared" si="42"/>
        <v>429-436</v>
      </c>
      <c r="B432">
        <f t="shared" si="43"/>
        <v>19</v>
      </c>
      <c r="C432">
        <f t="shared" si="44"/>
        <v>19</v>
      </c>
      <c r="D432">
        <f t="shared" si="45"/>
        <v>0</v>
      </c>
      <c r="E432">
        <v>7</v>
      </c>
      <c r="F432">
        <v>8</v>
      </c>
      <c r="G432">
        <v>4</v>
      </c>
      <c r="H432" t="s">
        <v>426</v>
      </c>
      <c r="I432" t="s">
        <v>426</v>
      </c>
      <c r="L432" t="s">
        <v>1097</v>
      </c>
      <c r="M432" t="s">
        <v>2777</v>
      </c>
      <c r="N432" t="s">
        <v>1098</v>
      </c>
      <c r="Q432">
        <f t="shared" si="46"/>
        <v>1901900</v>
      </c>
      <c r="R432">
        <f t="shared" si="47"/>
        <v>429</v>
      </c>
      <c r="S432">
        <f t="shared" si="48"/>
        <v>436</v>
      </c>
    </row>
    <row r="433" spans="1:19" ht="12.75">
      <c r="A433" t="str">
        <f t="shared" si="42"/>
        <v>429-436</v>
      </c>
      <c r="B433">
        <f t="shared" si="43"/>
        <v>19</v>
      </c>
      <c r="C433">
        <f t="shared" si="44"/>
        <v>19</v>
      </c>
      <c r="D433">
        <f t="shared" si="45"/>
        <v>0</v>
      </c>
      <c r="E433">
        <v>8</v>
      </c>
      <c r="F433">
        <v>3</v>
      </c>
      <c r="G433" t="s">
        <v>426</v>
      </c>
      <c r="H433">
        <v>8</v>
      </c>
      <c r="I433" t="s">
        <v>426</v>
      </c>
      <c r="L433" t="s">
        <v>1303</v>
      </c>
      <c r="M433" t="s">
        <v>1304</v>
      </c>
      <c r="N433" t="s">
        <v>1305</v>
      </c>
      <c r="O433" t="s">
        <v>1306</v>
      </c>
      <c r="P433" t="s">
        <v>1307</v>
      </c>
      <c r="Q433">
        <f t="shared" si="46"/>
        <v>1901900</v>
      </c>
      <c r="R433">
        <f t="shared" si="47"/>
        <v>429</v>
      </c>
      <c r="S433">
        <f t="shared" si="48"/>
        <v>436</v>
      </c>
    </row>
    <row r="434" spans="1:19" ht="12.75">
      <c r="A434" t="str">
        <f t="shared" si="42"/>
        <v>429-436</v>
      </c>
      <c r="B434">
        <f t="shared" si="43"/>
        <v>19</v>
      </c>
      <c r="C434">
        <f t="shared" si="44"/>
        <v>19</v>
      </c>
      <c r="D434">
        <f t="shared" si="45"/>
        <v>0</v>
      </c>
      <c r="E434" t="s">
        <v>426</v>
      </c>
      <c r="F434">
        <v>8</v>
      </c>
      <c r="G434" t="s">
        <v>426</v>
      </c>
      <c r="H434">
        <v>11</v>
      </c>
      <c r="I434" t="s">
        <v>426</v>
      </c>
      <c r="L434" t="s">
        <v>3848</v>
      </c>
      <c r="M434" t="s">
        <v>3849</v>
      </c>
      <c r="N434" t="s">
        <v>3850</v>
      </c>
      <c r="O434" t="s">
        <v>3851</v>
      </c>
      <c r="P434" t="s">
        <v>3852</v>
      </c>
      <c r="Q434">
        <f t="shared" si="46"/>
        <v>1901900</v>
      </c>
      <c r="R434">
        <f t="shared" si="47"/>
        <v>429</v>
      </c>
      <c r="S434">
        <f t="shared" si="48"/>
        <v>436</v>
      </c>
    </row>
    <row r="435" spans="1:19" ht="12.75">
      <c r="A435" t="str">
        <f t="shared" si="42"/>
        <v>429-436</v>
      </c>
      <c r="B435">
        <f t="shared" si="43"/>
        <v>19</v>
      </c>
      <c r="C435">
        <f t="shared" si="44"/>
        <v>19</v>
      </c>
      <c r="D435">
        <f t="shared" si="45"/>
        <v>0</v>
      </c>
      <c r="E435">
        <v>7</v>
      </c>
      <c r="F435">
        <v>7</v>
      </c>
      <c r="G435">
        <v>3</v>
      </c>
      <c r="H435">
        <v>2</v>
      </c>
      <c r="I435">
        <v>0</v>
      </c>
      <c r="L435" t="s">
        <v>1778</v>
      </c>
      <c r="M435" t="s">
        <v>2981</v>
      </c>
      <c r="N435" t="s">
        <v>1779</v>
      </c>
      <c r="O435" t="s">
        <v>1780</v>
      </c>
      <c r="P435" t="s">
        <v>1186</v>
      </c>
      <c r="Q435">
        <f t="shared" si="46"/>
        <v>1901900</v>
      </c>
      <c r="R435">
        <f t="shared" si="47"/>
        <v>429</v>
      </c>
      <c r="S435">
        <f t="shared" si="48"/>
        <v>436</v>
      </c>
    </row>
    <row r="436" spans="1:19" ht="12.75">
      <c r="A436" t="str">
        <f t="shared" si="42"/>
        <v>429-436</v>
      </c>
      <c r="B436">
        <f t="shared" si="43"/>
        <v>19</v>
      </c>
      <c r="C436">
        <f t="shared" si="44"/>
        <v>19</v>
      </c>
      <c r="D436">
        <f t="shared" si="45"/>
        <v>0</v>
      </c>
      <c r="E436" t="s">
        <v>426</v>
      </c>
      <c r="F436" t="s">
        <v>426</v>
      </c>
      <c r="G436">
        <v>6</v>
      </c>
      <c r="H436">
        <v>13</v>
      </c>
      <c r="I436" t="s">
        <v>426</v>
      </c>
      <c r="L436" t="s">
        <v>1526</v>
      </c>
      <c r="M436" t="s">
        <v>3077</v>
      </c>
      <c r="N436" t="s">
        <v>1527</v>
      </c>
      <c r="O436" t="s">
        <v>1528</v>
      </c>
      <c r="P436" t="s">
        <v>1529</v>
      </c>
      <c r="Q436">
        <f t="shared" si="46"/>
        <v>1901900</v>
      </c>
      <c r="R436">
        <f t="shared" si="47"/>
        <v>429</v>
      </c>
      <c r="S436">
        <f t="shared" si="48"/>
        <v>436</v>
      </c>
    </row>
    <row r="437" spans="1:19" ht="12.75">
      <c r="A437" t="str">
        <f t="shared" si="42"/>
        <v>429-436</v>
      </c>
      <c r="B437">
        <f t="shared" si="43"/>
        <v>19</v>
      </c>
      <c r="C437">
        <f t="shared" si="44"/>
        <v>19</v>
      </c>
      <c r="D437">
        <f t="shared" si="45"/>
        <v>0</v>
      </c>
      <c r="E437" t="s">
        <v>426</v>
      </c>
      <c r="F437" t="s">
        <v>426</v>
      </c>
      <c r="G437" t="s">
        <v>426</v>
      </c>
      <c r="H437">
        <v>19</v>
      </c>
      <c r="I437" t="s">
        <v>426</v>
      </c>
      <c r="L437" t="s">
        <v>3410</v>
      </c>
      <c r="M437" t="s">
        <v>3077</v>
      </c>
      <c r="N437" t="s">
        <v>3411</v>
      </c>
      <c r="O437" t="s">
        <v>3412</v>
      </c>
      <c r="P437" t="s">
        <v>3413</v>
      </c>
      <c r="Q437">
        <f t="shared" si="46"/>
        <v>1901900</v>
      </c>
      <c r="R437">
        <f t="shared" si="47"/>
        <v>429</v>
      </c>
      <c r="S437">
        <f t="shared" si="48"/>
        <v>436</v>
      </c>
    </row>
    <row r="438" spans="1:19" ht="12.75">
      <c r="A438" t="str">
        <f t="shared" si="42"/>
        <v>429-436</v>
      </c>
      <c r="B438">
        <f t="shared" si="43"/>
        <v>19</v>
      </c>
      <c r="C438">
        <f t="shared" si="44"/>
        <v>19</v>
      </c>
      <c r="D438">
        <f t="shared" si="45"/>
        <v>0</v>
      </c>
      <c r="E438">
        <v>13</v>
      </c>
      <c r="F438">
        <v>6</v>
      </c>
      <c r="G438" t="s">
        <v>426</v>
      </c>
      <c r="H438" t="s">
        <v>426</v>
      </c>
      <c r="I438" t="s">
        <v>426</v>
      </c>
      <c r="L438" t="s">
        <v>1932</v>
      </c>
      <c r="M438" t="s">
        <v>3077</v>
      </c>
      <c r="N438" t="s">
        <v>1933</v>
      </c>
      <c r="O438" t="s">
        <v>1934</v>
      </c>
      <c r="Q438">
        <f t="shared" si="46"/>
        <v>1901900</v>
      </c>
      <c r="R438">
        <f t="shared" si="47"/>
        <v>429</v>
      </c>
      <c r="S438">
        <f t="shared" si="48"/>
        <v>436</v>
      </c>
    </row>
    <row r="439" spans="1:19" ht="12.75">
      <c r="A439">
        <f t="shared" si="42"/>
        <v>437</v>
      </c>
      <c r="B439">
        <f t="shared" si="43"/>
        <v>18</v>
      </c>
      <c r="C439">
        <f t="shared" si="44"/>
        <v>21</v>
      </c>
      <c r="D439">
        <f t="shared" si="45"/>
        <v>3</v>
      </c>
      <c r="E439">
        <v>4</v>
      </c>
      <c r="F439">
        <v>3</v>
      </c>
      <c r="G439">
        <v>7</v>
      </c>
      <c r="H439">
        <v>4</v>
      </c>
      <c r="I439">
        <v>3</v>
      </c>
      <c r="L439" t="s">
        <v>3765</v>
      </c>
      <c r="M439" t="s">
        <v>985</v>
      </c>
      <c r="N439" t="s">
        <v>3766</v>
      </c>
      <c r="O439" t="s">
        <v>3767</v>
      </c>
      <c r="Q439">
        <f t="shared" si="46"/>
        <v>1802103</v>
      </c>
      <c r="R439">
        <f t="shared" si="47"/>
        <v>437</v>
      </c>
      <c r="S439">
        <f t="shared" si="48"/>
        <v>437</v>
      </c>
    </row>
    <row r="440" spans="1:19" ht="12.75">
      <c r="A440" t="str">
        <f t="shared" si="42"/>
        <v>438-439</v>
      </c>
      <c r="B440">
        <f t="shared" si="43"/>
        <v>18</v>
      </c>
      <c r="C440">
        <f t="shared" si="44"/>
        <v>20</v>
      </c>
      <c r="D440">
        <f t="shared" si="45"/>
        <v>3</v>
      </c>
      <c r="E440">
        <v>4</v>
      </c>
      <c r="F440">
        <v>2</v>
      </c>
      <c r="G440">
        <v>8</v>
      </c>
      <c r="H440">
        <v>3</v>
      </c>
      <c r="I440">
        <v>3</v>
      </c>
      <c r="L440" t="s">
        <v>997</v>
      </c>
      <c r="M440" t="s">
        <v>2824</v>
      </c>
      <c r="N440" t="s">
        <v>998</v>
      </c>
      <c r="O440" t="s">
        <v>999</v>
      </c>
      <c r="Q440">
        <f t="shared" si="46"/>
        <v>1802003</v>
      </c>
      <c r="R440">
        <f t="shared" si="47"/>
        <v>438</v>
      </c>
      <c r="S440">
        <f t="shared" si="48"/>
        <v>439</v>
      </c>
    </row>
    <row r="441" spans="1:19" ht="12.75">
      <c r="A441" t="str">
        <f t="shared" si="42"/>
        <v>438-439</v>
      </c>
      <c r="B441">
        <f t="shared" si="43"/>
        <v>18</v>
      </c>
      <c r="C441">
        <f t="shared" si="44"/>
        <v>20</v>
      </c>
      <c r="D441">
        <f t="shared" si="45"/>
        <v>3</v>
      </c>
      <c r="E441">
        <v>5</v>
      </c>
      <c r="F441">
        <v>5</v>
      </c>
      <c r="G441">
        <v>5</v>
      </c>
      <c r="H441">
        <v>2</v>
      </c>
      <c r="I441">
        <v>3</v>
      </c>
      <c r="L441" t="s">
        <v>179</v>
      </c>
      <c r="M441" t="s">
        <v>2851</v>
      </c>
      <c r="N441" t="s">
        <v>180</v>
      </c>
      <c r="O441" t="s">
        <v>3967</v>
      </c>
      <c r="Q441">
        <f t="shared" si="46"/>
        <v>1802003</v>
      </c>
      <c r="R441">
        <f t="shared" si="47"/>
        <v>438</v>
      </c>
      <c r="S441">
        <f t="shared" si="48"/>
        <v>439</v>
      </c>
    </row>
    <row r="442" spans="1:19" ht="12.75">
      <c r="A442">
        <f t="shared" si="42"/>
        <v>440</v>
      </c>
      <c r="B442">
        <f t="shared" si="43"/>
        <v>18</v>
      </c>
      <c r="C442">
        <f t="shared" si="44"/>
        <v>20</v>
      </c>
      <c r="D442">
        <f t="shared" si="45"/>
        <v>2</v>
      </c>
      <c r="E442">
        <v>6</v>
      </c>
      <c r="F442">
        <v>2</v>
      </c>
      <c r="G442">
        <v>3</v>
      </c>
      <c r="H442">
        <v>7</v>
      </c>
      <c r="I442">
        <v>2</v>
      </c>
      <c r="L442" t="s">
        <v>301</v>
      </c>
      <c r="M442" t="s">
        <v>2768</v>
      </c>
      <c r="N442" t="s">
        <v>302</v>
      </c>
      <c r="O442" t="s">
        <v>303</v>
      </c>
      <c r="P442" t="s">
        <v>304</v>
      </c>
      <c r="Q442">
        <f t="shared" si="46"/>
        <v>1802002</v>
      </c>
      <c r="R442">
        <f t="shared" si="47"/>
        <v>440</v>
      </c>
      <c r="S442">
        <f t="shared" si="48"/>
        <v>440</v>
      </c>
    </row>
    <row r="443" spans="1:19" ht="12.75">
      <c r="A443">
        <f t="shared" si="42"/>
        <v>441</v>
      </c>
      <c r="B443">
        <f t="shared" si="43"/>
        <v>18</v>
      </c>
      <c r="C443">
        <f t="shared" si="44"/>
        <v>19</v>
      </c>
      <c r="D443">
        <f t="shared" si="45"/>
        <v>5</v>
      </c>
      <c r="E443">
        <v>6</v>
      </c>
      <c r="F443">
        <v>3</v>
      </c>
      <c r="G443">
        <v>4</v>
      </c>
      <c r="H443">
        <v>1</v>
      </c>
      <c r="I443">
        <v>5</v>
      </c>
      <c r="L443" t="s">
        <v>2821</v>
      </c>
      <c r="M443" t="s">
        <v>2777</v>
      </c>
      <c r="N443" t="s">
        <v>2822</v>
      </c>
      <c r="Q443">
        <f t="shared" si="46"/>
        <v>1801905</v>
      </c>
      <c r="R443">
        <f t="shared" si="47"/>
        <v>441</v>
      </c>
      <c r="S443">
        <f t="shared" si="48"/>
        <v>441</v>
      </c>
    </row>
    <row r="444" spans="1:19" ht="12.75">
      <c r="A444" t="str">
        <f t="shared" si="42"/>
        <v>442-443</v>
      </c>
      <c r="B444">
        <f t="shared" si="43"/>
        <v>18</v>
      </c>
      <c r="C444">
        <f t="shared" si="44"/>
        <v>18</v>
      </c>
      <c r="D444">
        <f t="shared" si="45"/>
        <v>2</v>
      </c>
      <c r="E444" t="s">
        <v>426</v>
      </c>
      <c r="F444">
        <v>2</v>
      </c>
      <c r="G444">
        <v>8</v>
      </c>
      <c r="H444">
        <v>6</v>
      </c>
      <c r="I444">
        <v>2</v>
      </c>
      <c r="L444" t="s">
        <v>524</v>
      </c>
      <c r="M444" t="s">
        <v>1501</v>
      </c>
      <c r="N444" t="s">
        <v>525</v>
      </c>
      <c r="O444" t="s">
        <v>526</v>
      </c>
      <c r="P444" t="s">
        <v>1504</v>
      </c>
      <c r="Q444">
        <f t="shared" si="46"/>
        <v>1801802</v>
      </c>
      <c r="R444">
        <f t="shared" si="47"/>
        <v>442</v>
      </c>
      <c r="S444">
        <f t="shared" si="48"/>
        <v>443</v>
      </c>
    </row>
    <row r="445" spans="1:19" ht="12.75">
      <c r="A445" t="str">
        <f t="shared" si="42"/>
        <v>442-443</v>
      </c>
      <c r="B445">
        <f t="shared" si="43"/>
        <v>18</v>
      </c>
      <c r="C445">
        <f t="shared" si="44"/>
        <v>18</v>
      </c>
      <c r="D445">
        <f t="shared" si="45"/>
        <v>2</v>
      </c>
      <c r="E445">
        <v>6</v>
      </c>
      <c r="F445" t="s">
        <v>426</v>
      </c>
      <c r="G445">
        <v>5</v>
      </c>
      <c r="H445">
        <v>5</v>
      </c>
      <c r="I445">
        <v>2</v>
      </c>
      <c r="L445" t="s">
        <v>531</v>
      </c>
      <c r="M445" t="s">
        <v>532</v>
      </c>
      <c r="N445" t="s">
        <v>533</v>
      </c>
      <c r="O445" t="s">
        <v>534</v>
      </c>
      <c r="P445" t="s">
        <v>535</v>
      </c>
      <c r="Q445">
        <f t="shared" si="46"/>
        <v>1801802</v>
      </c>
      <c r="R445">
        <f t="shared" si="47"/>
        <v>442</v>
      </c>
      <c r="S445">
        <f t="shared" si="48"/>
        <v>443</v>
      </c>
    </row>
    <row r="446" spans="1:19" ht="12.75">
      <c r="A446">
        <f t="shared" si="42"/>
        <v>444</v>
      </c>
      <c r="B446">
        <f t="shared" si="43"/>
        <v>18</v>
      </c>
      <c r="C446">
        <f t="shared" si="44"/>
        <v>18</v>
      </c>
      <c r="D446">
        <f t="shared" si="45"/>
        <v>1</v>
      </c>
      <c r="E446">
        <v>6</v>
      </c>
      <c r="F446">
        <v>5</v>
      </c>
      <c r="G446" t="s">
        <v>426</v>
      </c>
      <c r="H446">
        <v>6</v>
      </c>
      <c r="I446">
        <v>1</v>
      </c>
      <c r="L446" t="s">
        <v>2214</v>
      </c>
      <c r="M446" t="s">
        <v>2215</v>
      </c>
      <c r="N446" t="s">
        <v>2216</v>
      </c>
      <c r="O446" t="s">
        <v>2217</v>
      </c>
      <c r="P446" t="s">
        <v>2218</v>
      </c>
      <c r="Q446">
        <f t="shared" si="46"/>
        <v>1801801</v>
      </c>
      <c r="R446">
        <f t="shared" si="47"/>
        <v>444</v>
      </c>
      <c r="S446">
        <f t="shared" si="48"/>
        <v>444</v>
      </c>
    </row>
    <row r="447" spans="1:19" ht="12.75">
      <c r="A447" t="str">
        <f t="shared" si="42"/>
        <v>445-447</v>
      </c>
      <c r="B447">
        <f t="shared" si="43"/>
        <v>18</v>
      </c>
      <c r="C447">
        <f t="shared" si="44"/>
        <v>18</v>
      </c>
      <c r="D447">
        <f t="shared" si="45"/>
        <v>0</v>
      </c>
      <c r="E447">
        <v>8</v>
      </c>
      <c r="F447">
        <v>4</v>
      </c>
      <c r="G447">
        <v>6</v>
      </c>
      <c r="H447" t="s">
        <v>426</v>
      </c>
      <c r="I447" t="s">
        <v>426</v>
      </c>
      <c r="L447" t="s">
        <v>2498</v>
      </c>
      <c r="M447" t="s">
        <v>3031</v>
      </c>
      <c r="N447" t="s">
        <v>2499</v>
      </c>
      <c r="O447" t="s">
        <v>2500</v>
      </c>
      <c r="Q447">
        <f t="shared" si="46"/>
        <v>1801800</v>
      </c>
      <c r="R447">
        <f t="shared" si="47"/>
        <v>445</v>
      </c>
      <c r="S447">
        <f t="shared" si="48"/>
        <v>447</v>
      </c>
    </row>
    <row r="448" spans="1:19" ht="12.75">
      <c r="A448" t="str">
        <f t="shared" si="42"/>
        <v>445-447</v>
      </c>
      <c r="B448">
        <f t="shared" si="43"/>
        <v>18</v>
      </c>
      <c r="C448">
        <f t="shared" si="44"/>
        <v>18</v>
      </c>
      <c r="D448">
        <f t="shared" si="45"/>
        <v>0</v>
      </c>
      <c r="E448">
        <v>8</v>
      </c>
      <c r="F448">
        <v>4</v>
      </c>
      <c r="G448">
        <v>6</v>
      </c>
      <c r="H448">
        <v>0</v>
      </c>
      <c r="I448" t="s">
        <v>426</v>
      </c>
      <c r="L448" t="s">
        <v>2842</v>
      </c>
      <c r="M448" t="s">
        <v>2843</v>
      </c>
      <c r="N448" t="s">
        <v>2844</v>
      </c>
      <c r="Q448">
        <f t="shared" si="46"/>
        <v>1801800</v>
      </c>
      <c r="R448">
        <f t="shared" si="47"/>
        <v>445</v>
      </c>
      <c r="S448">
        <f t="shared" si="48"/>
        <v>447</v>
      </c>
    </row>
    <row r="449" spans="1:19" ht="12.75">
      <c r="A449" t="str">
        <f t="shared" si="42"/>
        <v>445-447</v>
      </c>
      <c r="B449">
        <f t="shared" si="43"/>
        <v>18</v>
      </c>
      <c r="C449">
        <f t="shared" si="44"/>
        <v>18</v>
      </c>
      <c r="D449">
        <f t="shared" si="45"/>
        <v>0</v>
      </c>
      <c r="E449">
        <v>9</v>
      </c>
      <c r="F449">
        <v>4</v>
      </c>
      <c r="G449">
        <v>5</v>
      </c>
      <c r="H449" t="s">
        <v>426</v>
      </c>
      <c r="I449" t="s">
        <v>426</v>
      </c>
      <c r="L449" t="s">
        <v>2067</v>
      </c>
      <c r="M449" t="s">
        <v>940</v>
      </c>
      <c r="N449" t="s">
        <v>2068</v>
      </c>
      <c r="O449" t="s">
        <v>2069</v>
      </c>
      <c r="P449" t="s">
        <v>3702</v>
      </c>
      <c r="Q449">
        <f t="shared" si="46"/>
        <v>1801800</v>
      </c>
      <c r="R449">
        <f t="shared" si="47"/>
        <v>445</v>
      </c>
      <c r="S449">
        <f t="shared" si="48"/>
        <v>447</v>
      </c>
    </row>
    <row r="450" spans="1:19" ht="12.75">
      <c r="A450">
        <f t="shared" si="42"/>
        <v>448</v>
      </c>
      <c r="B450">
        <f t="shared" si="43"/>
        <v>17</v>
      </c>
      <c r="C450">
        <f t="shared" si="44"/>
        <v>18</v>
      </c>
      <c r="D450">
        <f t="shared" si="45"/>
        <v>1</v>
      </c>
      <c r="E450">
        <v>4</v>
      </c>
      <c r="F450">
        <v>3</v>
      </c>
      <c r="G450">
        <v>5</v>
      </c>
      <c r="H450">
        <v>5</v>
      </c>
      <c r="I450">
        <v>1</v>
      </c>
      <c r="L450" t="s">
        <v>4089</v>
      </c>
      <c r="M450" t="s">
        <v>3830</v>
      </c>
      <c r="N450" t="s">
        <v>4090</v>
      </c>
      <c r="O450" t="s">
        <v>4091</v>
      </c>
      <c r="P450" t="s">
        <v>4092</v>
      </c>
      <c r="Q450">
        <f t="shared" si="46"/>
        <v>1701801</v>
      </c>
      <c r="R450">
        <f t="shared" si="47"/>
        <v>448</v>
      </c>
      <c r="S450">
        <f t="shared" si="48"/>
        <v>448</v>
      </c>
    </row>
    <row r="451" spans="1:19" ht="12.75">
      <c r="A451">
        <f aca="true" t="shared" si="49" ref="A451:A514">IF(ISBLANK($L451),"",IF($R451=$S451,$R451,$R451&amp;"-"&amp;$S451))</f>
        <v>449</v>
      </c>
      <c r="B451">
        <f aca="true" t="shared" si="50" ref="B451:B514">$C451-MINA($E451:$I451)</f>
        <v>17</v>
      </c>
      <c r="C451">
        <f aca="true" t="shared" si="51" ref="C451:C514">SUM($E451:$I451)</f>
        <v>17</v>
      </c>
      <c r="D451">
        <f aca="true" t="shared" si="52" ref="D451:D514">SUM($I451:$K451)</f>
        <v>4</v>
      </c>
      <c r="E451" t="s">
        <v>426</v>
      </c>
      <c r="F451">
        <v>7</v>
      </c>
      <c r="G451">
        <v>6</v>
      </c>
      <c r="H451" t="s">
        <v>426</v>
      </c>
      <c r="I451">
        <v>4</v>
      </c>
      <c r="L451" t="s">
        <v>197</v>
      </c>
      <c r="M451" t="s">
        <v>3972</v>
      </c>
      <c r="N451" t="s">
        <v>198</v>
      </c>
      <c r="O451" t="s">
        <v>199</v>
      </c>
      <c r="P451" t="s">
        <v>3975</v>
      </c>
      <c r="Q451">
        <f aca="true" t="shared" si="53" ref="Q451:Q514">$B451*100000+$C451*100+$D451</f>
        <v>1701704</v>
      </c>
      <c r="R451">
        <f aca="true" t="shared" si="54" ref="R451:R514">IF(ISBLANK($L451),"",1+COUNTIF($Q$3:$Q$2000,"&gt;"&amp;$Q451))</f>
        <v>449</v>
      </c>
      <c r="S451">
        <f aca="true" t="shared" si="55" ref="S451:S514">IF(ISBLANK($L451),"",COUNTIF($Q$3:$Q$2000,"&gt;"&amp;$Q451)+COUNTIF($Q$3:$Q$2000,$Q451))</f>
        <v>449</v>
      </c>
    </row>
    <row r="452" spans="1:19" ht="12.75">
      <c r="A452">
        <f t="shared" si="49"/>
        <v>450</v>
      </c>
      <c r="B452">
        <f t="shared" si="50"/>
        <v>17</v>
      </c>
      <c r="C452">
        <f t="shared" si="51"/>
        <v>17</v>
      </c>
      <c r="D452">
        <f t="shared" si="52"/>
        <v>3</v>
      </c>
      <c r="E452" t="s">
        <v>426</v>
      </c>
      <c r="F452">
        <v>8</v>
      </c>
      <c r="G452">
        <v>6</v>
      </c>
      <c r="H452" t="s">
        <v>426</v>
      </c>
      <c r="I452">
        <v>3</v>
      </c>
      <c r="L452" t="s">
        <v>3435</v>
      </c>
      <c r="M452" t="s">
        <v>3972</v>
      </c>
      <c r="N452" t="s">
        <v>3436</v>
      </c>
      <c r="O452" t="s">
        <v>3437</v>
      </c>
      <c r="P452" t="s">
        <v>3975</v>
      </c>
      <c r="Q452">
        <f t="shared" si="53"/>
        <v>1701703</v>
      </c>
      <c r="R452">
        <f t="shared" si="54"/>
        <v>450</v>
      </c>
      <c r="S452">
        <f t="shared" si="55"/>
        <v>450</v>
      </c>
    </row>
    <row r="453" spans="1:19" ht="12.75">
      <c r="A453" t="str">
        <f t="shared" si="49"/>
        <v>451-453</v>
      </c>
      <c r="B453">
        <f t="shared" si="50"/>
        <v>17</v>
      </c>
      <c r="C453">
        <f t="shared" si="51"/>
        <v>17</v>
      </c>
      <c r="D453">
        <f t="shared" si="52"/>
        <v>0</v>
      </c>
      <c r="E453">
        <v>10</v>
      </c>
      <c r="F453">
        <v>3</v>
      </c>
      <c r="G453">
        <v>4</v>
      </c>
      <c r="H453" t="s">
        <v>426</v>
      </c>
      <c r="I453" t="s">
        <v>426</v>
      </c>
      <c r="L453" t="s">
        <v>651</v>
      </c>
      <c r="M453" t="s">
        <v>2824</v>
      </c>
      <c r="N453" t="s">
        <v>652</v>
      </c>
      <c r="O453" t="s">
        <v>653</v>
      </c>
      <c r="P453" t="s">
        <v>1885</v>
      </c>
      <c r="Q453">
        <f t="shared" si="53"/>
        <v>1701700</v>
      </c>
      <c r="R453">
        <f t="shared" si="54"/>
        <v>451</v>
      </c>
      <c r="S453">
        <f t="shared" si="55"/>
        <v>453</v>
      </c>
    </row>
    <row r="454" spans="1:19" ht="12.75">
      <c r="A454" t="str">
        <f t="shared" si="49"/>
        <v>451-453</v>
      </c>
      <c r="B454">
        <f t="shared" si="50"/>
        <v>17</v>
      </c>
      <c r="C454">
        <f t="shared" si="51"/>
        <v>17</v>
      </c>
      <c r="D454">
        <f t="shared" si="52"/>
        <v>0</v>
      </c>
      <c r="E454">
        <v>4</v>
      </c>
      <c r="F454">
        <v>6</v>
      </c>
      <c r="G454">
        <v>3</v>
      </c>
      <c r="H454">
        <v>4</v>
      </c>
      <c r="I454" t="s">
        <v>426</v>
      </c>
      <c r="L454" t="s">
        <v>683</v>
      </c>
      <c r="M454" t="s">
        <v>2918</v>
      </c>
      <c r="N454" t="s">
        <v>684</v>
      </c>
      <c r="O454" t="s">
        <v>685</v>
      </c>
      <c r="P454" t="s">
        <v>686</v>
      </c>
      <c r="Q454">
        <f t="shared" si="53"/>
        <v>1701700</v>
      </c>
      <c r="R454">
        <f t="shared" si="54"/>
        <v>451</v>
      </c>
      <c r="S454">
        <f t="shared" si="55"/>
        <v>453</v>
      </c>
    </row>
    <row r="455" spans="1:19" ht="12.75">
      <c r="A455" t="str">
        <f t="shared" si="49"/>
        <v>451-453</v>
      </c>
      <c r="B455">
        <f t="shared" si="50"/>
        <v>17</v>
      </c>
      <c r="C455">
        <f t="shared" si="51"/>
        <v>17</v>
      </c>
      <c r="D455">
        <f t="shared" si="52"/>
        <v>0</v>
      </c>
      <c r="E455">
        <v>9</v>
      </c>
      <c r="F455">
        <v>3</v>
      </c>
      <c r="G455">
        <v>5</v>
      </c>
      <c r="H455" t="s">
        <v>426</v>
      </c>
      <c r="I455" t="s">
        <v>426</v>
      </c>
      <c r="L455" t="s">
        <v>1436</v>
      </c>
      <c r="M455" t="s">
        <v>989</v>
      </c>
      <c r="N455" t="s">
        <v>1437</v>
      </c>
      <c r="O455" t="s">
        <v>1438</v>
      </c>
      <c r="P455" t="s">
        <v>1055</v>
      </c>
      <c r="Q455">
        <f t="shared" si="53"/>
        <v>1701700</v>
      </c>
      <c r="R455">
        <f t="shared" si="54"/>
        <v>451</v>
      </c>
      <c r="S455">
        <f t="shared" si="55"/>
        <v>453</v>
      </c>
    </row>
    <row r="456" spans="1:19" ht="12.75">
      <c r="A456">
        <f t="shared" si="49"/>
        <v>454</v>
      </c>
      <c r="B456">
        <f t="shared" si="50"/>
        <v>16</v>
      </c>
      <c r="C456">
        <f t="shared" si="51"/>
        <v>16</v>
      </c>
      <c r="D456">
        <f t="shared" si="52"/>
        <v>4</v>
      </c>
      <c r="E456" t="s">
        <v>426</v>
      </c>
      <c r="F456">
        <v>2</v>
      </c>
      <c r="G456">
        <v>5</v>
      </c>
      <c r="H456">
        <v>5</v>
      </c>
      <c r="I456">
        <v>4</v>
      </c>
      <c r="L456" t="s">
        <v>4144</v>
      </c>
      <c r="M456" t="s">
        <v>2885</v>
      </c>
      <c r="N456" t="s">
        <v>4145</v>
      </c>
      <c r="O456" t="s">
        <v>4146</v>
      </c>
      <c r="P456" t="s">
        <v>4147</v>
      </c>
      <c r="Q456">
        <f t="shared" si="53"/>
        <v>1601604</v>
      </c>
      <c r="R456">
        <f t="shared" si="54"/>
        <v>454</v>
      </c>
      <c r="S456">
        <f t="shared" si="55"/>
        <v>454</v>
      </c>
    </row>
    <row r="457" spans="1:19" ht="12.75">
      <c r="A457">
        <f t="shared" si="49"/>
        <v>455</v>
      </c>
      <c r="B457">
        <f t="shared" si="50"/>
        <v>16</v>
      </c>
      <c r="C457">
        <f t="shared" si="51"/>
        <v>16</v>
      </c>
      <c r="D457">
        <f t="shared" si="52"/>
        <v>2</v>
      </c>
      <c r="E457" t="s">
        <v>426</v>
      </c>
      <c r="F457">
        <v>3</v>
      </c>
      <c r="G457">
        <v>4</v>
      </c>
      <c r="H457">
        <v>7</v>
      </c>
      <c r="I457">
        <v>2</v>
      </c>
      <c r="L457" t="s">
        <v>3750</v>
      </c>
      <c r="M457" t="s">
        <v>3751</v>
      </c>
      <c r="N457" t="s">
        <v>3752</v>
      </c>
      <c r="O457" t="s">
        <v>3753</v>
      </c>
      <c r="P457" t="s">
        <v>3754</v>
      </c>
      <c r="Q457">
        <f t="shared" si="53"/>
        <v>1601602</v>
      </c>
      <c r="R457">
        <f t="shared" si="54"/>
        <v>455</v>
      </c>
      <c r="S457">
        <f t="shared" si="55"/>
        <v>455</v>
      </c>
    </row>
    <row r="458" spans="1:19" ht="12.75">
      <c r="A458">
        <f t="shared" si="49"/>
        <v>456</v>
      </c>
      <c r="B458">
        <f t="shared" si="50"/>
        <v>16</v>
      </c>
      <c r="C458">
        <f t="shared" si="51"/>
        <v>16</v>
      </c>
      <c r="D458">
        <f t="shared" si="52"/>
        <v>1</v>
      </c>
      <c r="E458" t="s">
        <v>426</v>
      </c>
      <c r="F458">
        <v>3</v>
      </c>
      <c r="G458">
        <v>3</v>
      </c>
      <c r="H458">
        <v>9</v>
      </c>
      <c r="I458">
        <v>1</v>
      </c>
      <c r="L458" t="s">
        <v>3573</v>
      </c>
      <c r="M458" t="s">
        <v>2777</v>
      </c>
      <c r="N458" t="s">
        <v>3574</v>
      </c>
      <c r="O458" t="s">
        <v>3575</v>
      </c>
      <c r="P458" t="s">
        <v>3576</v>
      </c>
      <c r="Q458">
        <f t="shared" si="53"/>
        <v>1601601</v>
      </c>
      <c r="R458">
        <f t="shared" si="54"/>
        <v>456</v>
      </c>
      <c r="S458">
        <f t="shared" si="55"/>
        <v>456</v>
      </c>
    </row>
    <row r="459" spans="1:19" ht="12.75">
      <c r="A459" t="str">
        <f t="shared" si="49"/>
        <v>457-461</v>
      </c>
      <c r="B459">
        <f t="shared" si="50"/>
        <v>16</v>
      </c>
      <c r="C459">
        <f t="shared" si="51"/>
        <v>16</v>
      </c>
      <c r="D459">
        <f t="shared" si="52"/>
        <v>0</v>
      </c>
      <c r="E459" t="s">
        <v>426</v>
      </c>
      <c r="F459">
        <v>7</v>
      </c>
      <c r="G459">
        <v>9</v>
      </c>
      <c r="H459" t="s">
        <v>426</v>
      </c>
      <c r="I459" t="s">
        <v>426</v>
      </c>
      <c r="L459" t="s">
        <v>109</v>
      </c>
      <c r="M459" t="s">
        <v>2855</v>
      </c>
      <c r="N459" t="s">
        <v>110</v>
      </c>
      <c r="O459" t="s">
        <v>111</v>
      </c>
      <c r="Q459">
        <f t="shared" si="53"/>
        <v>1601600</v>
      </c>
      <c r="R459">
        <f t="shared" si="54"/>
        <v>457</v>
      </c>
      <c r="S459">
        <f t="shared" si="55"/>
        <v>461</v>
      </c>
    </row>
    <row r="460" spans="1:19" ht="12.75">
      <c r="A460" t="str">
        <f t="shared" si="49"/>
        <v>457-461</v>
      </c>
      <c r="B460">
        <f t="shared" si="50"/>
        <v>16</v>
      </c>
      <c r="C460">
        <f t="shared" si="51"/>
        <v>16</v>
      </c>
      <c r="D460">
        <f t="shared" si="52"/>
        <v>0</v>
      </c>
      <c r="E460" t="s">
        <v>426</v>
      </c>
      <c r="F460">
        <v>9</v>
      </c>
      <c r="G460">
        <v>7</v>
      </c>
      <c r="H460" t="s">
        <v>426</v>
      </c>
      <c r="I460" t="s">
        <v>426</v>
      </c>
      <c r="L460" t="s">
        <v>2725</v>
      </c>
      <c r="M460" t="s">
        <v>3054</v>
      </c>
      <c r="N460" t="s">
        <v>2726</v>
      </c>
      <c r="Q460">
        <f t="shared" si="53"/>
        <v>1601600</v>
      </c>
      <c r="R460">
        <f t="shared" si="54"/>
        <v>457</v>
      </c>
      <c r="S460">
        <f t="shared" si="55"/>
        <v>461</v>
      </c>
    </row>
    <row r="461" spans="1:19" ht="12.75">
      <c r="A461" t="str">
        <f t="shared" si="49"/>
        <v>457-461</v>
      </c>
      <c r="B461">
        <f t="shared" si="50"/>
        <v>16</v>
      </c>
      <c r="C461">
        <f t="shared" si="51"/>
        <v>16</v>
      </c>
      <c r="D461">
        <f t="shared" si="52"/>
        <v>0</v>
      </c>
      <c r="E461" t="s">
        <v>426</v>
      </c>
      <c r="F461">
        <v>8</v>
      </c>
      <c r="G461" t="s">
        <v>426</v>
      </c>
      <c r="H461">
        <v>8</v>
      </c>
      <c r="I461" t="s">
        <v>426</v>
      </c>
      <c r="L461" t="s">
        <v>2931</v>
      </c>
      <c r="M461" t="s">
        <v>2932</v>
      </c>
      <c r="N461" t="s">
        <v>2933</v>
      </c>
      <c r="O461" t="s">
        <v>2934</v>
      </c>
      <c r="Q461">
        <f t="shared" si="53"/>
        <v>1601600</v>
      </c>
      <c r="R461">
        <f t="shared" si="54"/>
        <v>457</v>
      </c>
      <c r="S461">
        <f t="shared" si="55"/>
        <v>461</v>
      </c>
    </row>
    <row r="462" spans="1:19" ht="12.75">
      <c r="A462" t="str">
        <f t="shared" si="49"/>
        <v>457-461</v>
      </c>
      <c r="B462">
        <f t="shared" si="50"/>
        <v>16</v>
      </c>
      <c r="C462">
        <f t="shared" si="51"/>
        <v>16</v>
      </c>
      <c r="D462">
        <f t="shared" si="52"/>
        <v>0</v>
      </c>
      <c r="E462">
        <v>9</v>
      </c>
      <c r="F462">
        <v>7</v>
      </c>
      <c r="G462" t="s">
        <v>426</v>
      </c>
      <c r="H462" t="s">
        <v>426</v>
      </c>
      <c r="I462" t="s">
        <v>426</v>
      </c>
      <c r="L462" t="s">
        <v>3997</v>
      </c>
      <c r="M462" t="s">
        <v>2813</v>
      </c>
      <c r="N462" t="s">
        <v>3998</v>
      </c>
      <c r="O462" t="s">
        <v>3999</v>
      </c>
      <c r="Q462">
        <f t="shared" si="53"/>
        <v>1601600</v>
      </c>
      <c r="R462">
        <f t="shared" si="54"/>
        <v>457</v>
      </c>
      <c r="S462">
        <f t="shared" si="55"/>
        <v>461</v>
      </c>
    </row>
    <row r="463" spans="1:19" ht="12.75">
      <c r="A463" t="str">
        <f t="shared" si="49"/>
        <v>457-461</v>
      </c>
      <c r="B463">
        <f t="shared" si="50"/>
        <v>16</v>
      </c>
      <c r="C463">
        <f t="shared" si="51"/>
        <v>16</v>
      </c>
      <c r="D463">
        <f t="shared" si="52"/>
        <v>0</v>
      </c>
      <c r="E463">
        <v>12</v>
      </c>
      <c r="F463">
        <v>4</v>
      </c>
      <c r="G463" t="s">
        <v>426</v>
      </c>
      <c r="H463" t="s">
        <v>426</v>
      </c>
      <c r="I463" t="s">
        <v>426</v>
      </c>
      <c r="L463" t="s">
        <v>3533</v>
      </c>
      <c r="M463" t="s">
        <v>3077</v>
      </c>
      <c r="N463" t="s">
        <v>3914</v>
      </c>
      <c r="O463" t="s">
        <v>3534</v>
      </c>
      <c r="Q463">
        <f t="shared" si="53"/>
        <v>1601600</v>
      </c>
      <c r="R463">
        <f t="shared" si="54"/>
        <v>457</v>
      </c>
      <c r="S463">
        <f t="shared" si="55"/>
        <v>461</v>
      </c>
    </row>
    <row r="464" spans="1:19" ht="12.75">
      <c r="A464">
        <f t="shared" si="49"/>
        <v>462</v>
      </c>
      <c r="B464">
        <f t="shared" si="50"/>
        <v>15</v>
      </c>
      <c r="C464">
        <f t="shared" si="51"/>
        <v>16</v>
      </c>
      <c r="D464">
        <f t="shared" si="52"/>
        <v>1</v>
      </c>
      <c r="E464">
        <v>2</v>
      </c>
      <c r="F464">
        <v>5</v>
      </c>
      <c r="G464">
        <v>2</v>
      </c>
      <c r="H464">
        <v>6</v>
      </c>
      <c r="I464">
        <v>1</v>
      </c>
      <c r="L464" t="s">
        <v>2721</v>
      </c>
      <c r="M464" t="s">
        <v>940</v>
      </c>
      <c r="N464" t="s">
        <v>2722</v>
      </c>
      <c r="O464" t="s">
        <v>2723</v>
      </c>
      <c r="P464" t="s">
        <v>2724</v>
      </c>
      <c r="Q464">
        <f t="shared" si="53"/>
        <v>1501601</v>
      </c>
      <c r="R464">
        <f t="shared" si="54"/>
        <v>462</v>
      </c>
      <c r="S464">
        <f t="shared" si="55"/>
        <v>462</v>
      </c>
    </row>
    <row r="465" spans="1:19" ht="12.75">
      <c r="A465">
        <f t="shared" si="49"/>
        <v>463</v>
      </c>
      <c r="B465">
        <f t="shared" si="50"/>
        <v>15</v>
      </c>
      <c r="C465">
        <f t="shared" si="51"/>
        <v>15</v>
      </c>
      <c r="D465">
        <f t="shared" si="52"/>
        <v>6</v>
      </c>
      <c r="E465" t="s">
        <v>426</v>
      </c>
      <c r="F465">
        <v>9</v>
      </c>
      <c r="G465" t="s">
        <v>426</v>
      </c>
      <c r="H465" t="s">
        <v>426</v>
      </c>
      <c r="I465">
        <v>6</v>
      </c>
      <c r="L465" t="s">
        <v>1916</v>
      </c>
      <c r="M465" t="s">
        <v>2981</v>
      </c>
      <c r="N465" t="s">
        <v>1917</v>
      </c>
      <c r="O465" t="s">
        <v>1918</v>
      </c>
      <c r="P465" t="s">
        <v>1919</v>
      </c>
      <c r="Q465">
        <f t="shared" si="53"/>
        <v>1501506</v>
      </c>
      <c r="R465">
        <f t="shared" si="54"/>
        <v>463</v>
      </c>
      <c r="S465">
        <f t="shared" si="55"/>
        <v>463</v>
      </c>
    </row>
    <row r="466" spans="1:19" ht="12.75">
      <c r="A466">
        <f t="shared" si="49"/>
        <v>464</v>
      </c>
      <c r="B466">
        <f t="shared" si="50"/>
        <v>15</v>
      </c>
      <c r="C466">
        <f t="shared" si="51"/>
        <v>15</v>
      </c>
      <c r="D466">
        <f t="shared" si="52"/>
        <v>4</v>
      </c>
      <c r="E466" t="s">
        <v>426</v>
      </c>
      <c r="F466" t="s">
        <v>426</v>
      </c>
      <c r="G466">
        <v>8</v>
      </c>
      <c r="H466">
        <v>3</v>
      </c>
      <c r="I466">
        <v>4</v>
      </c>
      <c r="L466" t="s">
        <v>3833</v>
      </c>
      <c r="M466" t="s">
        <v>3102</v>
      </c>
      <c r="N466" t="s">
        <v>3834</v>
      </c>
      <c r="P466" t="s">
        <v>3835</v>
      </c>
      <c r="Q466">
        <f t="shared" si="53"/>
        <v>1501504</v>
      </c>
      <c r="R466">
        <f t="shared" si="54"/>
        <v>464</v>
      </c>
      <c r="S466">
        <f t="shared" si="55"/>
        <v>464</v>
      </c>
    </row>
    <row r="467" spans="1:19" ht="12.75">
      <c r="A467">
        <f t="shared" si="49"/>
        <v>465</v>
      </c>
      <c r="B467">
        <f t="shared" si="50"/>
        <v>15</v>
      </c>
      <c r="C467">
        <f t="shared" si="51"/>
        <v>15</v>
      </c>
      <c r="D467">
        <f t="shared" si="52"/>
        <v>3</v>
      </c>
      <c r="E467" t="s">
        <v>426</v>
      </c>
      <c r="F467">
        <v>6</v>
      </c>
      <c r="G467" t="s">
        <v>426</v>
      </c>
      <c r="H467">
        <v>6</v>
      </c>
      <c r="I467">
        <v>3</v>
      </c>
      <c r="L467" t="s">
        <v>896</v>
      </c>
      <c r="M467" t="s">
        <v>446</v>
      </c>
      <c r="N467" t="s">
        <v>897</v>
      </c>
      <c r="O467" t="s">
        <v>898</v>
      </c>
      <c r="P467" t="s">
        <v>947</v>
      </c>
      <c r="Q467">
        <f t="shared" si="53"/>
        <v>1501503</v>
      </c>
      <c r="R467">
        <f t="shared" si="54"/>
        <v>465</v>
      </c>
      <c r="S467">
        <f t="shared" si="55"/>
        <v>465</v>
      </c>
    </row>
    <row r="468" spans="1:19" ht="12.75">
      <c r="A468">
        <f t="shared" si="49"/>
        <v>466</v>
      </c>
      <c r="B468">
        <f t="shared" si="50"/>
        <v>15</v>
      </c>
      <c r="C468">
        <f t="shared" si="51"/>
        <v>15</v>
      </c>
      <c r="D468">
        <f t="shared" si="52"/>
        <v>2</v>
      </c>
      <c r="E468" t="s">
        <v>426</v>
      </c>
      <c r="F468">
        <v>5</v>
      </c>
      <c r="G468">
        <v>4</v>
      </c>
      <c r="H468">
        <v>4</v>
      </c>
      <c r="I468">
        <v>2</v>
      </c>
      <c r="L468" t="s">
        <v>3450</v>
      </c>
      <c r="M468" t="s">
        <v>2885</v>
      </c>
      <c r="N468" t="s">
        <v>2928</v>
      </c>
      <c r="O468" t="s">
        <v>3451</v>
      </c>
      <c r="P468" t="s">
        <v>3452</v>
      </c>
      <c r="Q468">
        <f t="shared" si="53"/>
        <v>1501502</v>
      </c>
      <c r="R468">
        <f t="shared" si="54"/>
        <v>466</v>
      </c>
      <c r="S468">
        <f t="shared" si="55"/>
        <v>466</v>
      </c>
    </row>
    <row r="469" spans="1:19" ht="12.75">
      <c r="A469" t="str">
        <f t="shared" si="49"/>
        <v>467-471</v>
      </c>
      <c r="B469">
        <f t="shared" si="50"/>
        <v>15</v>
      </c>
      <c r="C469">
        <f t="shared" si="51"/>
        <v>15</v>
      </c>
      <c r="D469">
        <f t="shared" si="52"/>
        <v>0</v>
      </c>
      <c r="E469">
        <v>3</v>
      </c>
      <c r="F469">
        <v>2</v>
      </c>
      <c r="G469">
        <v>6</v>
      </c>
      <c r="H469">
        <v>4</v>
      </c>
      <c r="I469" t="s">
        <v>426</v>
      </c>
      <c r="L469" t="s">
        <v>3283</v>
      </c>
      <c r="M469" t="s">
        <v>1057</v>
      </c>
      <c r="N469" t="s">
        <v>1972</v>
      </c>
      <c r="O469" t="s">
        <v>3284</v>
      </c>
      <c r="P469" t="s">
        <v>3285</v>
      </c>
      <c r="Q469">
        <f t="shared" si="53"/>
        <v>1501500</v>
      </c>
      <c r="R469">
        <f t="shared" si="54"/>
        <v>467</v>
      </c>
      <c r="S469">
        <f t="shared" si="55"/>
        <v>471</v>
      </c>
    </row>
    <row r="470" spans="1:19" ht="12.75">
      <c r="A470" t="str">
        <f t="shared" si="49"/>
        <v>467-471</v>
      </c>
      <c r="B470">
        <f t="shared" si="50"/>
        <v>15</v>
      </c>
      <c r="C470">
        <f t="shared" si="51"/>
        <v>15</v>
      </c>
      <c r="D470">
        <f t="shared" si="52"/>
        <v>0</v>
      </c>
      <c r="E470" t="s">
        <v>426</v>
      </c>
      <c r="F470">
        <v>8</v>
      </c>
      <c r="G470" t="s">
        <v>426</v>
      </c>
      <c r="H470">
        <v>7</v>
      </c>
      <c r="I470" t="s">
        <v>426</v>
      </c>
      <c r="L470" t="s">
        <v>4114</v>
      </c>
      <c r="M470" t="s">
        <v>1818</v>
      </c>
      <c r="N470" t="s">
        <v>1819</v>
      </c>
      <c r="O470" t="s">
        <v>1820</v>
      </c>
      <c r="Q470">
        <f t="shared" si="53"/>
        <v>1501500</v>
      </c>
      <c r="R470">
        <f t="shared" si="54"/>
        <v>467</v>
      </c>
      <c r="S470">
        <f t="shared" si="55"/>
        <v>471</v>
      </c>
    </row>
    <row r="471" spans="1:19" ht="12.75">
      <c r="A471" t="str">
        <f t="shared" si="49"/>
        <v>467-471</v>
      </c>
      <c r="B471">
        <f t="shared" si="50"/>
        <v>15</v>
      </c>
      <c r="C471">
        <f t="shared" si="51"/>
        <v>15</v>
      </c>
      <c r="D471">
        <f t="shared" si="52"/>
        <v>0</v>
      </c>
      <c r="E471">
        <v>10</v>
      </c>
      <c r="F471">
        <v>5</v>
      </c>
      <c r="G471" t="s">
        <v>426</v>
      </c>
      <c r="H471" t="s">
        <v>426</v>
      </c>
      <c r="I471" t="s">
        <v>426</v>
      </c>
      <c r="L471" t="s">
        <v>184</v>
      </c>
      <c r="M471" t="s">
        <v>3756</v>
      </c>
      <c r="N471" t="s">
        <v>185</v>
      </c>
      <c r="O471" t="s">
        <v>186</v>
      </c>
      <c r="P471" t="s">
        <v>3944</v>
      </c>
      <c r="Q471">
        <f t="shared" si="53"/>
        <v>1501500</v>
      </c>
      <c r="R471">
        <f t="shared" si="54"/>
        <v>467</v>
      </c>
      <c r="S471">
        <f t="shared" si="55"/>
        <v>471</v>
      </c>
    </row>
    <row r="472" spans="1:19" ht="12.75">
      <c r="A472" t="str">
        <f t="shared" si="49"/>
        <v>467-471</v>
      </c>
      <c r="B472">
        <f t="shared" si="50"/>
        <v>15</v>
      </c>
      <c r="C472">
        <f t="shared" si="51"/>
        <v>15</v>
      </c>
      <c r="D472">
        <f t="shared" si="52"/>
        <v>0</v>
      </c>
      <c r="E472">
        <v>15</v>
      </c>
      <c r="F472" t="s">
        <v>426</v>
      </c>
      <c r="G472" t="s">
        <v>426</v>
      </c>
      <c r="H472" t="s">
        <v>426</v>
      </c>
      <c r="I472" t="s">
        <v>426</v>
      </c>
      <c r="L472" t="s">
        <v>2038</v>
      </c>
      <c r="M472" t="s">
        <v>2039</v>
      </c>
      <c r="N472" t="s">
        <v>2040</v>
      </c>
      <c r="O472" t="s">
        <v>2041</v>
      </c>
      <c r="P472" t="s">
        <v>2042</v>
      </c>
      <c r="Q472">
        <f t="shared" si="53"/>
        <v>1501500</v>
      </c>
      <c r="R472">
        <f t="shared" si="54"/>
        <v>467</v>
      </c>
      <c r="S472">
        <f t="shared" si="55"/>
        <v>471</v>
      </c>
    </row>
    <row r="473" spans="1:19" ht="12.75">
      <c r="A473" t="str">
        <f t="shared" si="49"/>
        <v>467-471</v>
      </c>
      <c r="B473">
        <f t="shared" si="50"/>
        <v>15</v>
      </c>
      <c r="C473">
        <f t="shared" si="51"/>
        <v>15</v>
      </c>
      <c r="D473">
        <f t="shared" si="52"/>
        <v>0</v>
      </c>
      <c r="E473" t="s">
        <v>426</v>
      </c>
      <c r="F473" t="s">
        <v>426</v>
      </c>
      <c r="G473" t="s">
        <v>426</v>
      </c>
      <c r="H473">
        <v>15</v>
      </c>
      <c r="I473" t="s">
        <v>426</v>
      </c>
      <c r="L473" t="s">
        <v>1568</v>
      </c>
      <c r="M473" t="s">
        <v>3077</v>
      </c>
      <c r="N473" t="s">
        <v>1569</v>
      </c>
      <c r="O473" t="s">
        <v>1570</v>
      </c>
      <c r="P473" t="s">
        <v>2331</v>
      </c>
      <c r="Q473">
        <f t="shared" si="53"/>
        <v>1501500</v>
      </c>
      <c r="R473">
        <f t="shared" si="54"/>
        <v>467</v>
      </c>
      <c r="S473">
        <f t="shared" si="55"/>
        <v>471</v>
      </c>
    </row>
    <row r="474" spans="1:19" ht="12.75">
      <c r="A474" t="str">
        <f t="shared" si="49"/>
        <v>472-473</v>
      </c>
      <c r="B474">
        <f t="shared" si="50"/>
        <v>14</v>
      </c>
      <c r="C474">
        <f t="shared" si="51"/>
        <v>14</v>
      </c>
      <c r="D474">
        <f t="shared" si="52"/>
        <v>3</v>
      </c>
      <c r="E474">
        <v>2</v>
      </c>
      <c r="F474">
        <v>3</v>
      </c>
      <c r="G474">
        <v>6</v>
      </c>
      <c r="H474" t="s">
        <v>426</v>
      </c>
      <c r="I474">
        <v>3</v>
      </c>
      <c r="L474" t="s">
        <v>29</v>
      </c>
      <c r="M474" t="s">
        <v>2799</v>
      </c>
      <c r="N474" t="s">
        <v>30</v>
      </c>
      <c r="O474" t="s">
        <v>31</v>
      </c>
      <c r="Q474">
        <f t="shared" si="53"/>
        <v>1401403</v>
      </c>
      <c r="R474">
        <f t="shared" si="54"/>
        <v>472</v>
      </c>
      <c r="S474">
        <f t="shared" si="55"/>
        <v>473</v>
      </c>
    </row>
    <row r="475" spans="1:19" ht="12.75">
      <c r="A475" t="str">
        <f t="shared" si="49"/>
        <v>472-473</v>
      </c>
      <c r="B475">
        <f t="shared" si="50"/>
        <v>14</v>
      </c>
      <c r="C475">
        <f t="shared" si="51"/>
        <v>14</v>
      </c>
      <c r="D475">
        <f t="shared" si="52"/>
        <v>3</v>
      </c>
      <c r="E475">
        <v>4</v>
      </c>
      <c r="F475">
        <v>3</v>
      </c>
      <c r="G475">
        <v>4</v>
      </c>
      <c r="H475" t="s">
        <v>426</v>
      </c>
      <c r="I475">
        <v>3</v>
      </c>
      <c r="L475" t="s">
        <v>2425</v>
      </c>
      <c r="M475" t="s">
        <v>451</v>
      </c>
      <c r="N475" t="s">
        <v>2426</v>
      </c>
      <c r="O475" t="s">
        <v>2427</v>
      </c>
      <c r="P475" t="s">
        <v>2428</v>
      </c>
      <c r="Q475">
        <f t="shared" si="53"/>
        <v>1401403</v>
      </c>
      <c r="R475">
        <f t="shared" si="54"/>
        <v>472</v>
      </c>
      <c r="S475">
        <f t="shared" si="55"/>
        <v>473</v>
      </c>
    </row>
    <row r="476" spans="1:19" ht="12.75">
      <c r="A476" t="str">
        <f t="shared" si="49"/>
        <v>474-477</v>
      </c>
      <c r="B476">
        <f t="shared" si="50"/>
        <v>14</v>
      </c>
      <c r="C476">
        <f t="shared" si="51"/>
        <v>14</v>
      </c>
      <c r="D476">
        <f t="shared" si="52"/>
        <v>0</v>
      </c>
      <c r="E476" t="s">
        <v>426</v>
      </c>
      <c r="F476">
        <v>2</v>
      </c>
      <c r="G476">
        <v>6</v>
      </c>
      <c r="H476">
        <v>6</v>
      </c>
      <c r="I476" t="s">
        <v>426</v>
      </c>
      <c r="L476" t="s">
        <v>171</v>
      </c>
      <c r="M476" t="s">
        <v>3102</v>
      </c>
      <c r="N476" t="s">
        <v>1812</v>
      </c>
      <c r="O476" t="s">
        <v>172</v>
      </c>
      <c r="P476" t="s">
        <v>173</v>
      </c>
      <c r="Q476">
        <f t="shared" si="53"/>
        <v>1401400</v>
      </c>
      <c r="R476">
        <f t="shared" si="54"/>
        <v>474</v>
      </c>
      <c r="S476">
        <f t="shared" si="55"/>
        <v>477</v>
      </c>
    </row>
    <row r="477" spans="1:19" ht="12.75">
      <c r="A477" t="str">
        <f t="shared" si="49"/>
        <v>474-477</v>
      </c>
      <c r="B477">
        <f t="shared" si="50"/>
        <v>14</v>
      </c>
      <c r="C477">
        <f t="shared" si="51"/>
        <v>14</v>
      </c>
      <c r="D477">
        <f t="shared" si="52"/>
        <v>0</v>
      </c>
      <c r="E477">
        <v>4</v>
      </c>
      <c r="F477" t="s">
        <v>426</v>
      </c>
      <c r="G477">
        <v>4</v>
      </c>
      <c r="H477">
        <v>6</v>
      </c>
      <c r="I477" t="s">
        <v>426</v>
      </c>
      <c r="L477" t="s">
        <v>1686</v>
      </c>
      <c r="M477" t="s">
        <v>2782</v>
      </c>
      <c r="N477" t="s">
        <v>1687</v>
      </c>
      <c r="O477" t="s">
        <v>1688</v>
      </c>
      <c r="Q477">
        <f t="shared" si="53"/>
        <v>1401400</v>
      </c>
      <c r="R477">
        <f t="shared" si="54"/>
        <v>474</v>
      </c>
      <c r="S477">
        <f t="shared" si="55"/>
        <v>477</v>
      </c>
    </row>
    <row r="478" spans="1:19" ht="12.75">
      <c r="A478" t="str">
        <f t="shared" si="49"/>
        <v>474-477</v>
      </c>
      <c r="B478">
        <f t="shared" si="50"/>
        <v>14</v>
      </c>
      <c r="C478">
        <f t="shared" si="51"/>
        <v>14</v>
      </c>
      <c r="D478">
        <f t="shared" si="52"/>
        <v>0</v>
      </c>
      <c r="E478">
        <v>6</v>
      </c>
      <c r="F478" t="s">
        <v>426</v>
      </c>
      <c r="G478">
        <v>5</v>
      </c>
      <c r="H478">
        <v>3</v>
      </c>
      <c r="I478" t="s">
        <v>426</v>
      </c>
      <c r="L478" t="s">
        <v>1821</v>
      </c>
      <c r="M478" t="s">
        <v>2799</v>
      </c>
      <c r="N478" t="s">
        <v>1822</v>
      </c>
      <c r="O478" t="s">
        <v>1823</v>
      </c>
      <c r="P478" t="s">
        <v>1824</v>
      </c>
      <c r="Q478">
        <f t="shared" si="53"/>
        <v>1401400</v>
      </c>
      <c r="R478">
        <f t="shared" si="54"/>
        <v>474</v>
      </c>
      <c r="S478">
        <f t="shared" si="55"/>
        <v>477</v>
      </c>
    </row>
    <row r="479" spans="1:19" ht="12.75">
      <c r="A479" t="str">
        <f t="shared" si="49"/>
        <v>474-477</v>
      </c>
      <c r="B479">
        <f t="shared" si="50"/>
        <v>14</v>
      </c>
      <c r="C479">
        <f t="shared" si="51"/>
        <v>14</v>
      </c>
      <c r="D479">
        <f t="shared" si="52"/>
        <v>0</v>
      </c>
      <c r="E479">
        <v>14</v>
      </c>
      <c r="F479" t="s">
        <v>426</v>
      </c>
      <c r="G479" t="s">
        <v>426</v>
      </c>
      <c r="H479" t="s">
        <v>426</v>
      </c>
      <c r="I479" t="s">
        <v>426</v>
      </c>
      <c r="L479" t="s">
        <v>1938</v>
      </c>
      <c r="M479" t="s">
        <v>3191</v>
      </c>
      <c r="N479" t="s">
        <v>1939</v>
      </c>
      <c r="O479" t="s">
        <v>1940</v>
      </c>
      <c r="P479" t="s">
        <v>1941</v>
      </c>
      <c r="Q479">
        <f t="shared" si="53"/>
        <v>1401400</v>
      </c>
      <c r="R479">
        <f t="shared" si="54"/>
        <v>474</v>
      </c>
      <c r="S479">
        <f t="shared" si="55"/>
        <v>477</v>
      </c>
    </row>
    <row r="480" spans="1:19" ht="12.75">
      <c r="A480">
        <f t="shared" si="49"/>
        <v>478</v>
      </c>
      <c r="B480">
        <f t="shared" si="50"/>
        <v>13</v>
      </c>
      <c r="C480">
        <f t="shared" si="51"/>
        <v>13</v>
      </c>
      <c r="D480">
        <f t="shared" si="52"/>
        <v>5</v>
      </c>
      <c r="E480" t="s">
        <v>426</v>
      </c>
      <c r="F480" t="s">
        <v>426</v>
      </c>
      <c r="G480" t="s">
        <v>426</v>
      </c>
      <c r="H480">
        <v>8</v>
      </c>
      <c r="I480">
        <v>5</v>
      </c>
      <c r="L480" t="s">
        <v>2859</v>
      </c>
      <c r="M480" t="s">
        <v>2860</v>
      </c>
      <c r="N480" t="s">
        <v>2861</v>
      </c>
      <c r="O480" t="s">
        <v>2862</v>
      </c>
      <c r="P480" t="s">
        <v>2863</v>
      </c>
      <c r="Q480">
        <f t="shared" si="53"/>
        <v>1301305</v>
      </c>
      <c r="R480">
        <f t="shared" si="54"/>
        <v>478</v>
      </c>
      <c r="S480">
        <f t="shared" si="55"/>
        <v>478</v>
      </c>
    </row>
    <row r="481" spans="1:19" ht="12.75">
      <c r="A481" t="str">
        <f t="shared" si="49"/>
        <v>479-480</v>
      </c>
      <c r="B481">
        <f t="shared" si="50"/>
        <v>13</v>
      </c>
      <c r="C481">
        <f t="shared" si="51"/>
        <v>13</v>
      </c>
      <c r="D481">
        <f t="shared" si="52"/>
        <v>3</v>
      </c>
      <c r="E481">
        <v>2</v>
      </c>
      <c r="F481">
        <v>2</v>
      </c>
      <c r="G481">
        <v>6</v>
      </c>
      <c r="H481">
        <v>0</v>
      </c>
      <c r="I481">
        <v>3</v>
      </c>
      <c r="L481" t="s">
        <v>2492</v>
      </c>
      <c r="M481" t="s">
        <v>2768</v>
      </c>
      <c r="N481" t="s">
        <v>2493</v>
      </c>
      <c r="O481" t="s">
        <v>2494</v>
      </c>
      <c r="P481" t="s">
        <v>2789</v>
      </c>
      <c r="Q481">
        <f t="shared" si="53"/>
        <v>1301303</v>
      </c>
      <c r="R481">
        <f t="shared" si="54"/>
        <v>479</v>
      </c>
      <c r="S481">
        <f t="shared" si="55"/>
        <v>480</v>
      </c>
    </row>
    <row r="482" spans="1:19" ht="12.75">
      <c r="A482" t="str">
        <f t="shared" si="49"/>
        <v>479-480</v>
      </c>
      <c r="B482">
        <f t="shared" si="50"/>
        <v>13</v>
      </c>
      <c r="C482">
        <f t="shared" si="51"/>
        <v>13</v>
      </c>
      <c r="D482">
        <f t="shared" si="52"/>
        <v>3</v>
      </c>
      <c r="E482">
        <v>3</v>
      </c>
      <c r="F482">
        <v>4</v>
      </c>
      <c r="G482">
        <v>3</v>
      </c>
      <c r="H482" t="s">
        <v>426</v>
      </c>
      <c r="I482">
        <v>3</v>
      </c>
      <c r="L482" t="s">
        <v>1488</v>
      </c>
      <c r="M482" t="s">
        <v>2851</v>
      </c>
      <c r="N482" t="s">
        <v>1489</v>
      </c>
      <c r="O482" t="s">
        <v>1490</v>
      </c>
      <c r="Q482">
        <f t="shared" si="53"/>
        <v>1301303</v>
      </c>
      <c r="R482">
        <f t="shared" si="54"/>
        <v>479</v>
      </c>
      <c r="S482">
        <f t="shared" si="55"/>
        <v>480</v>
      </c>
    </row>
    <row r="483" spans="1:19" ht="12.75">
      <c r="A483" t="str">
        <f t="shared" si="49"/>
        <v>481-482</v>
      </c>
      <c r="B483">
        <f t="shared" si="50"/>
        <v>13</v>
      </c>
      <c r="C483">
        <f t="shared" si="51"/>
        <v>13</v>
      </c>
      <c r="D483">
        <f t="shared" si="52"/>
        <v>2</v>
      </c>
      <c r="E483" t="s">
        <v>426</v>
      </c>
      <c r="F483">
        <v>3</v>
      </c>
      <c r="G483">
        <v>6</v>
      </c>
      <c r="H483">
        <v>2</v>
      </c>
      <c r="I483">
        <v>2</v>
      </c>
      <c r="L483" t="s">
        <v>785</v>
      </c>
      <c r="M483" t="s">
        <v>2885</v>
      </c>
      <c r="N483" t="s">
        <v>786</v>
      </c>
      <c r="O483" t="s">
        <v>787</v>
      </c>
      <c r="P483" t="s">
        <v>788</v>
      </c>
      <c r="Q483">
        <f t="shared" si="53"/>
        <v>1301302</v>
      </c>
      <c r="R483">
        <f t="shared" si="54"/>
        <v>481</v>
      </c>
      <c r="S483">
        <f t="shared" si="55"/>
        <v>482</v>
      </c>
    </row>
    <row r="484" spans="1:19" ht="12.75">
      <c r="A484" t="str">
        <f t="shared" si="49"/>
        <v>481-482</v>
      </c>
      <c r="B484">
        <f t="shared" si="50"/>
        <v>13</v>
      </c>
      <c r="C484">
        <f t="shared" si="51"/>
        <v>13</v>
      </c>
      <c r="D484">
        <f t="shared" si="52"/>
        <v>2</v>
      </c>
      <c r="E484">
        <v>4</v>
      </c>
      <c r="F484">
        <v>2</v>
      </c>
      <c r="G484">
        <v>5</v>
      </c>
      <c r="H484" t="s">
        <v>426</v>
      </c>
      <c r="I484">
        <v>2</v>
      </c>
      <c r="L484" t="s">
        <v>1405</v>
      </c>
      <c r="M484" t="s">
        <v>3191</v>
      </c>
      <c r="N484" t="s">
        <v>1406</v>
      </c>
      <c r="P484" t="s">
        <v>1407</v>
      </c>
      <c r="Q484">
        <f t="shared" si="53"/>
        <v>1301302</v>
      </c>
      <c r="R484">
        <f t="shared" si="54"/>
        <v>481</v>
      </c>
      <c r="S484">
        <f t="shared" si="55"/>
        <v>482</v>
      </c>
    </row>
    <row r="485" spans="1:19" ht="12.75">
      <c r="A485" t="str">
        <f t="shared" si="49"/>
        <v>483-487</v>
      </c>
      <c r="B485">
        <f t="shared" si="50"/>
        <v>13</v>
      </c>
      <c r="C485">
        <f t="shared" si="51"/>
        <v>13</v>
      </c>
      <c r="D485">
        <f t="shared" si="52"/>
        <v>0</v>
      </c>
      <c r="E485" t="s">
        <v>426</v>
      </c>
      <c r="F485">
        <v>4</v>
      </c>
      <c r="G485" t="s">
        <v>426</v>
      </c>
      <c r="H485">
        <v>9</v>
      </c>
      <c r="I485" t="s">
        <v>426</v>
      </c>
      <c r="L485" t="s">
        <v>513</v>
      </c>
      <c r="M485" t="s">
        <v>2277</v>
      </c>
      <c r="N485" t="s">
        <v>514</v>
      </c>
      <c r="O485" t="s">
        <v>515</v>
      </c>
      <c r="P485" t="s">
        <v>2279</v>
      </c>
      <c r="Q485">
        <f t="shared" si="53"/>
        <v>1301300</v>
      </c>
      <c r="R485">
        <f t="shared" si="54"/>
        <v>483</v>
      </c>
      <c r="S485">
        <f t="shared" si="55"/>
        <v>487</v>
      </c>
    </row>
    <row r="486" spans="1:19" ht="12.75">
      <c r="A486" t="str">
        <f t="shared" si="49"/>
        <v>483-487</v>
      </c>
      <c r="B486">
        <f t="shared" si="50"/>
        <v>13</v>
      </c>
      <c r="C486">
        <f t="shared" si="51"/>
        <v>13</v>
      </c>
      <c r="D486">
        <f t="shared" si="52"/>
        <v>0</v>
      </c>
      <c r="E486" t="s">
        <v>426</v>
      </c>
      <c r="F486">
        <v>5</v>
      </c>
      <c r="G486">
        <v>8</v>
      </c>
      <c r="H486" t="s">
        <v>426</v>
      </c>
      <c r="I486" t="s">
        <v>426</v>
      </c>
      <c r="L486" t="s">
        <v>3971</v>
      </c>
      <c r="M486" t="s">
        <v>3972</v>
      </c>
      <c r="N486" t="s">
        <v>3973</v>
      </c>
      <c r="O486" t="s">
        <v>3974</v>
      </c>
      <c r="P486" t="s">
        <v>3975</v>
      </c>
      <c r="Q486">
        <f t="shared" si="53"/>
        <v>1301300</v>
      </c>
      <c r="R486">
        <f t="shared" si="54"/>
        <v>483</v>
      </c>
      <c r="S486">
        <f t="shared" si="55"/>
        <v>487</v>
      </c>
    </row>
    <row r="487" spans="1:19" ht="12.75">
      <c r="A487" t="str">
        <f t="shared" si="49"/>
        <v>483-487</v>
      </c>
      <c r="B487">
        <f t="shared" si="50"/>
        <v>13</v>
      </c>
      <c r="C487">
        <f t="shared" si="51"/>
        <v>13</v>
      </c>
      <c r="D487">
        <f t="shared" si="52"/>
        <v>0</v>
      </c>
      <c r="E487">
        <v>10</v>
      </c>
      <c r="F487">
        <v>3</v>
      </c>
      <c r="G487" t="s">
        <v>426</v>
      </c>
      <c r="H487" t="s">
        <v>426</v>
      </c>
      <c r="I487" t="s">
        <v>426</v>
      </c>
      <c r="L487" t="s">
        <v>3190</v>
      </c>
      <c r="M487" t="s">
        <v>3191</v>
      </c>
      <c r="N487" t="s">
        <v>3192</v>
      </c>
      <c r="O487" t="s">
        <v>3193</v>
      </c>
      <c r="P487" t="s">
        <v>3194</v>
      </c>
      <c r="Q487">
        <f t="shared" si="53"/>
        <v>1301300</v>
      </c>
      <c r="R487">
        <f t="shared" si="54"/>
        <v>483</v>
      </c>
      <c r="S487">
        <f t="shared" si="55"/>
        <v>487</v>
      </c>
    </row>
    <row r="488" spans="1:19" ht="12.75">
      <c r="A488" t="str">
        <f t="shared" si="49"/>
        <v>483-487</v>
      </c>
      <c r="B488">
        <f t="shared" si="50"/>
        <v>13</v>
      </c>
      <c r="C488">
        <f t="shared" si="51"/>
        <v>13</v>
      </c>
      <c r="D488">
        <f t="shared" si="52"/>
        <v>0</v>
      </c>
      <c r="E488" t="s">
        <v>426</v>
      </c>
      <c r="F488">
        <v>8</v>
      </c>
      <c r="G488">
        <v>5</v>
      </c>
      <c r="H488" t="s">
        <v>426</v>
      </c>
      <c r="I488" t="s">
        <v>426</v>
      </c>
      <c r="L488" t="s">
        <v>2070</v>
      </c>
      <c r="M488" t="s">
        <v>2964</v>
      </c>
      <c r="N488" t="s">
        <v>2071</v>
      </c>
      <c r="O488" t="s">
        <v>2072</v>
      </c>
      <c r="P488" t="s">
        <v>2073</v>
      </c>
      <c r="Q488">
        <f t="shared" si="53"/>
        <v>1301300</v>
      </c>
      <c r="R488">
        <f t="shared" si="54"/>
        <v>483</v>
      </c>
      <c r="S488">
        <f t="shared" si="55"/>
        <v>487</v>
      </c>
    </row>
    <row r="489" spans="1:19" ht="12.75">
      <c r="A489" t="str">
        <f t="shared" si="49"/>
        <v>483-487</v>
      </c>
      <c r="B489">
        <f t="shared" si="50"/>
        <v>13</v>
      </c>
      <c r="C489">
        <f t="shared" si="51"/>
        <v>13</v>
      </c>
      <c r="D489">
        <f t="shared" si="52"/>
        <v>0</v>
      </c>
      <c r="E489" t="s">
        <v>426</v>
      </c>
      <c r="F489">
        <v>1</v>
      </c>
      <c r="G489" t="s">
        <v>426</v>
      </c>
      <c r="H489">
        <v>12</v>
      </c>
      <c r="I489" t="s">
        <v>426</v>
      </c>
      <c r="L489" t="s">
        <v>2447</v>
      </c>
      <c r="M489" t="s">
        <v>2964</v>
      </c>
      <c r="N489" t="s">
        <v>2448</v>
      </c>
      <c r="O489" t="s">
        <v>2449</v>
      </c>
      <c r="P489" t="s">
        <v>2450</v>
      </c>
      <c r="Q489">
        <f t="shared" si="53"/>
        <v>1301300</v>
      </c>
      <c r="R489">
        <f t="shared" si="54"/>
        <v>483</v>
      </c>
      <c r="S489">
        <f t="shared" si="55"/>
        <v>487</v>
      </c>
    </row>
    <row r="490" spans="1:19" ht="12.75">
      <c r="A490">
        <f t="shared" si="49"/>
        <v>488</v>
      </c>
      <c r="B490">
        <f t="shared" si="50"/>
        <v>12</v>
      </c>
      <c r="C490">
        <f t="shared" si="51"/>
        <v>13</v>
      </c>
      <c r="D490">
        <f t="shared" si="52"/>
        <v>4</v>
      </c>
      <c r="E490">
        <v>2</v>
      </c>
      <c r="F490">
        <v>1</v>
      </c>
      <c r="G490">
        <v>3</v>
      </c>
      <c r="H490">
        <v>3</v>
      </c>
      <c r="I490">
        <v>4</v>
      </c>
      <c r="L490" t="s">
        <v>1329</v>
      </c>
      <c r="M490" t="s">
        <v>3098</v>
      </c>
      <c r="N490" t="s">
        <v>3143</v>
      </c>
      <c r="O490" t="s">
        <v>1330</v>
      </c>
      <c r="Q490">
        <f t="shared" si="53"/>
        <v>1201304</v>
      </c>
      <c r="R490">
        <f t="shared" si="54"/>
        <v>488</v>
      </c>
      <c r="S490">
        <f t="shared" si="55"/>
        <v>488</v>
      </c>
    </row>
    <row r="491" spans="1:19" ht="12.75">
      <c r="A491">
        <f t="shared" si="49"/>
        <v>489</v>
      </c>
      <c r="B491">
        <f t="shared" si="50"/>
        <v>12</v>
      </c>
      <c r="C491">
        <f t="shared" si="51"/>
        <v>12</v>
      </c>
      <c r="D491">
        <f t="shared" si="52"/>
        <v>2</v>
      </c>
      <c r="E491" t="s">
        <v>426</v>
      </c>
      <c r="F491">
        <v>1</v>
      </c>
      <c r="G491">
        <v>3</v>
      </c>
      <c r="H491">
        <v>6</v>
      </c>
      <c r="I491">
        <v>2</v>
      </c>
      <c r="L491" t="s">
        <v>1799</v>
      </c>
      <c r="M491" t="s">
        <v>3102</v>
      </c>
      <c r="N491" t="s">
        <v>1800</v>
      </c>
      <c r="O491" t="s">
        <v>1801</v>
      </c>
      <c r="Q491">
        <f t="shared" si="53"/>
        <v>1201202</v>
      </c>
      <c r="R491">
        <f t="shared" si="54"/>
        <v>489</v>
      </c>
      <c r="S491">
        <f t="shared" si="55"/>
        <v>489</v>
      </c>
    </row>
    <row r="492" spans="1:19" ht="12.75">
      <c r="A492">
        <f t="shared" si="49"/>
        <v>490</v>
      </c>
      <c r="B492">
        <f t="shared" si="50"/>
        <v>12</v>
      </c>
      <c r="C492">
        <f t="shared" si="51"/>
        <v>12</v>
      </c>
      <c r="D492">
        <f t="shared" si="52"/>
        <v>1</v>
      </c>
      <c r="E492">
        <v>4</v>
      </c>
      <c r="F492">
        <v>4</v>
      </c>
      <c r="G492">
        <v>3</v>
      </c>
      <c r="H492" t="s">
        <v>426</v>
      </c>
      <c r="I492">
        <v>1</v>
      </c>
      <c r="L492" t="s">
        <v>3932</v>
      </c>
      <c r="M492" t="s">
        <v>3933</v>
      </c>
      <c r="N492" t="s">
        <v>3934</v>
      </c>
      <c r="O492" t="s">
        <v>3935</v>
      </c>
      <c r="P492" t="s">
        <v>3936</v>
      </c>
      <c r="Q492">
        <f t="shared" si="53"/>
        <v>1201201</v>
      </c>
      <c r="R492">
        <f t="shared" si="54"/>
        <v>490</v>
      </c>
      <c r="S492">
        <f t="shared" si="55"/>
        <v>490</v>
      </c>
    </row>
    <row r="493" spans="1:19" ht="12.75">
      <c r="A493" t="str">
        <f t="shared" si="49"/>
        <v>491-494</v>
      </c>
      <c r="B493">
        <f t="shared" si="50"/>
        <v>12</v>
      </c>
      <c r="C493">
        <f t="shared" si="51"/>
        <v>12</v>
      </c>
      <c r="D493">
        <f t="shared" si="52"/>
        <v>0</v>
      </c>
      <c r="E493" t="s">
        <v>426</v>
      </c>
      <c r="F493">
        <v>5</v>
      </c>
      <c r="G493">
        <v>7</v>
      </c>
      <c r="H493" t="s">
        <v>426</v>
      </c>
      <c r="I493" t="s">
        <v>426</v>
      </c>
      <c r="L493" t="s">
        <v>1481</v>
      </c>
      <c r="M493" t="s">
        <v>451</v>
      </c>
      <c r="N493" t="s">
        <v>1482</v>
      </c>
      <c r="O493" t="s">
        <v>1483</v>
      </c>
      <c r="P493" t="s">
        <v>1484</v>
      </c>
      <c r="Q493">
        <f t="shared" si="53"/>
        <v>1201200</v>
      </c>
      <c r="R493">
        <f t="shared" si="54"/>
        <v>491</v>
      </c>
      <c r="S493">
        <f t="shared" si="55"/>
        <v>494</v>
      </c>
    </row>
    <row r="494" spans="1:19" ht="12.75">
      <c r="A494" t="str">
        <f t="shared" si="49"/>
        <v>491-494</v>
      </c>
      <c r="B494">
        <f t="shared" si="50"/>
        <v>12</v>
      </c>
      <c r="C494">
        <f t="shared" si="51"/>
        <v>12</v>
      </c>
      <c r="D494">
        <f t="shared" si="52"/>
        <v>0</v>
      </c>
      <c r="E494">
        <v>4</v>
      </c>
      <c r="F494">
        <v>3</v>
      </c>
      <c r="G494">
        <v>5</v>
      </c>
      <c r="H494" t="s">
        <v>426</v>
      </c>
      <c r="I494" t="s">
        <v>426</v>
      </c>
      <c r="L494" t="s">
        <v>3495</v>
      </c>
      <c r="M494" t="s">
        <v>2918</v>
      </c>
      <c r="N494" t="s">
        <v>3496</v>
      </c>
      <c r="O494" t="s">
        <v>3497</v>
      </c>
      <c r="Q494">
        <f t="shared" si="53"/>
        <v>1201200</v>
      </c>
      <c r="R494">
        <f t="shared" si="54"/>
        <v>491</v>
      </c>
      <c r="S494">
        <f t="shared" si="55"/>
        <v>494</v>
      </c>
    </row>
    <row r="495" spans="1:19" ht="12.75">
      <c r="A495" t="str">
        <f t="shared" si="49"/>
        <v>491-494</v>
      </c>
      <c r="B495">
        <f t="shared" si="50"/>
        <v>12</v>
      </c>
      <c r="C495">
        <f t="shared" si="51"/>
        <v>12</v>
      </c>
      <c r="D495">
        <f t="shared" si="52"/>
        <v>0</v>
      </c>
      <c r="E495">
        <v>4</v>
      </c>
      <c r="F495">
        <v>2</v>
      </c>
      <c r="G495">
        <v>1</v>
      </c>
      <c r="H495">
        <v>5</v>
      </c>
      <c r="I495">
        <v>0</v>
      </c>
      <c r="L495" t="s">
        <v>1562</v>
      </c>
      <c r="M495" t="s">
        <v>2918</v>
      </c>
      <c r="N495" t="s">
        <v>1563</v>
      </c>
      <c r="O495" t="s">
        <v>1564</v>
      </c>
      <c r="P495" t="s">
        <v>2733</v>
      </c>
      <c r="Q495">
        <f t="shared" si="53"/>
        <v>1201200</v>
      </c>
      <c r="R495">
        <f t="shared" si="54"/>
        <v>491</v>
      </c>
      <c r="S495">
        <f t="shared" si="55"/>
        <v>494</v>
      </c>
    </row>
    <row r="496" spans="1:19" ht="12.75">
      <c r="A496" t="str">
        <f t="shared" si="49"/>
        <v>491-494</v>
      </c>
      <c r="B496">
        <f t="shared" si="50"/>
        <v>12</v>
      </c>
      <c r="C496">
        <f t="shared" si="51"/>
        <v>12</v>
      </c>
      <c r="D496">
        <f t="shared" si="52"/>
        <v>0</v>
      </c>
      <c r="E496">
        <v>4</v>
      </c>
      <c r="F496">
        <v>2</v>
      </c>
      <c r="G496">
        <v>6</v>
      </c>
      <c r="H496" t="s">
        <v>426</v>
      </c>
      <c r="I496" t="s">
        <v>426</v>
      </c>
      <c r="L496" t="s">
        <v>3636</v>
      </c>
      <c r="M496" t="s">
        <v>989</v>
      </c>
      <c r="N496" t="s">
        <v>3637</v>
      </c>
      <c r="O496" t="s">
        <v>3638</v>
      </c>
      <c r="Q496">
        <f t="shared" si="53"/>
        <v>1201200</v>
      </c>
      <c r="R496">
        <f t="shared" si="54"/>
        <v>491</v>
      </c>
      <c r="S496">
        <f t="shared" si="55"/>
        <v>494</v>
      </c>
    </row>
    <row r="497" spans="1:19" ht="12.75">
      <c r="A497">
        <f t="shared" si="49"/>
        <v>495</v>
      </c>
      <c r="B497">
        <f t="shared" si="50"/>
        <v>11</v>
      </c>
      <c r="C497">
        <f t="shared" si="51"/>
        <v>12</v>
      </c>
      <c r="D497">
        <f t="shared" si="52"/>
        <v>2</v>
      </c>
      <c r="E497">
        <v>3</v>
      </c>
      <c r="F497">
        <v>1</v>
      </c>
      <c r="G497">
        <v>3</v>
      </c>
      <c r="H497">
        <v>3</v>
      </c>
      <c r="I497">
        <v>2</v>
      </c>
      <c r="L497" t="s">
        <v>3584</v>
      </c>
      <c r="M497" t="s">
        <v>3667</v>
      </c>
      <c r="N497" t="s">
        <v>3585</v>
      </c>
      <c r="Q497">
        <f t="shared" si="53"/>
        <v>1101202</v>
      </c>
      <c r="R497">
        <f t="shared" si="54"/>
        <v>495</v>
      </c>
      <c r="S497">
        <f t="shared" si="55"/>
        <v>495</v>
      </c>
    </row>
    <row r="498" spans="1:19" ht="12.75">
      <c r="A498">
        <f t="shared" si="49"/>
        <v>496</v>
      </c>
      <c r="B498">
        <f t="shared" si="50"/>
        <v>11</v>
      </c>
      <c r="C498">
        <f t="shared" si="51"/>
        <v>11</v>
      </c>
      <c r="D498">
        <f t="shared" si="52"/>
        <v>6</v>
      </c>
      <c r="E498" t="s">
        <v>426</v>
      </c>
      <c r="F498">
        <v>1</v>
      </c>
      <c r="G498" t="s">
        <v>426</v>
      </c>
      <c r="H498">
        <v>4</v>
      </c>
      <c r="I498">
        <v>6</v>
      </c>
      <c r="L498" t="s">
        <v>2730</v>
      </c>
      <c r="M498" t="s">
        <v>2918</v>
      </c>
      <c r="N498" t="s">
        <v>2731</v>
      </c>
      <c r="O498" t="s">
        <v>2732</v>
      </c>
      <c r="P498" t="s">
        <v>2733</v>
      </c>
      <c r="Q498">
        <f t="shared" si="53"/>
        <v>1101106</v>
      </c>
      <c r="R498">
        <f t="shared" si="54"/>
        <v>496</v>
      </c>
      <c r="S498">
        <f t="shared" si="55"/>
        <v>496</v>
      </c>
    </row>
    <row r="499" spans="1:19" ht="12.75">
      <c r="A499" t="str">
        <f t="shared" si="49"/>
        <v>497-498</v>
      </c>
      <c r="B499">
        <f t="shared" si="50"/>
        <v>11</v>
      </c>
      <c r="C499">
        <f t="shared" si="51"/>
        <v>11</v>
      </c>
      <c r="D499">
        <f t="shared" si="52"/>
        <v>3</v>
      </c>
      <c r="E499" t="s">
        <v>426</v>
      </c>
      <c r="F499" t="s">
        <v>426</v>
      </c>
      <c r="G499">
        <v>4</v>
      </c>
      <c r="H499">
        <v>4</v>
      </c>
      <c r="I499">
        <v>3</v>
      </c>
      <c r="L499" t="s">
        <v>1530</v>
      </c>
      <c r="M499" t="s">
        <v>985</v>
      </c>
      <c r="N499" t="s">
        <v>1531</v>
      </c>
      <c r="O499" t="s">
        <v>1532</v>
      </c>
      <c r="Q499">
        <f t="shared" si="53"/>
        <v>1101103</v>
      </c>
      <c r="R499">
        <f t="shared" si="54"/>
        <v>497</v>
      </c>
      <c r="S499">
        <f t="shared" si="55"/>
        <v>498</v>
      </c>
    </row>
    <row r="500" spans="1:19" ht="12.75">
      <c r="A500" t="str">
        <f t="shared" si="49"/>
        <v>497-498</v>
      </c>
      <c r="B500">
        <f t="shared" si="50"/>
        <v>11</v>
      </c>
      <c r="C500">
        <f t="shared" si="51"/>
        <v>11</v>
      </c>
      <c r="D500">
        <f t="shared" si="52"/>
        <v>3</v>
      </c>
      <c r="E500" t="s">
        <v>426</v>
      </c>
      <c r="F500" t="s">
        <v>426</v>
      </c>
      <c r="G500">
        <v>4</v>
      </c>
      <c r="H500">
        <v>4</v>
      </c>
      <c r="I500">
        <v>3</v>
      </c>
      <c r="L500" t="s">
        <v>1886</v>
      </c>
      <c r="M500" t="s">
        <v>940</v>
      </c>
      <c r="N500" t="s">
        <v>1887</v>
      </c>
      <c r="O500" t="s">
        <v>1888</v>
      </c>
      <c r="Q500">
        <f t="shared" si="53"/>
        <v>1101103</v>
      </c>
      <c r="R500">
        <f t="shared" si="54"/>
        <v>497</v>
      </c>
      <c r="S500">
        <f t="shared" si="55"/>
        <v>498</v>
      </c>
    </row>
    <row r="501" spans="1:19" ht="12.75">
      <c r="A501" t="str">
        <f t="shared" si="49"/>
        <v>499-503</v>
      </c>
      <c r="B501">
        <f t="shared" si="50"/>
        <v>11</v>
      </c>
      <c r="C501">
        <f t="shared" si="51"/>
        <v>11</v>
      </c>
      <c r="D501">
        <f t="shared" si="52"/>
        <v>0</v>
      </c>
      <c r="E501" t="s">
        <v>426</v>
      </c>
      <c r="F501">
        <v>1</v>
      </c>
      <c r="G501">
        <v>3</v>
      </c>
      <c r="H501">
        <v>7</v>
      </c>
      <c r="I501" t="s">
        <v>426</v>
      </c>
      <c r="L501" t="s">
        <v>2081</v>
      </c>
      <c r="M501" t="s">
        <v>2843</v>
      </c>
      <c r="N501" t="s">
        <v>2082</v>
      </c>
      <c r="Q501">
        <f t="shared" si="53"/>
        <v>1101100</v>
      </c>
      <c r="R501">
        <f t="shared" si="54"/>
        <v>499</v>
      </c>
      <c r="S501">
        <f t="shared" si="55"/>
        <v>503</v>
      </c>
    </row>
    <row r="502" spans="1:19" ht="12.75">
      <c r="A502" t="str">
        <f t="shared" si="49"/>
        <v>499-503</v>
      </c>
      <c r="B502">
        <f t="shared" si="50"/>
        <v>11</v>
      </c>
      <c r="C502">
        <f t="shared" si="51"/>
        <v>11</v>
      </c>
      <c r="D502">
        <f t="shared" si="52"/>
        <v>0</v>
      </c>
      <c r="E502">
        <v>4</v>
      </c>
      <c r="F502" t="s">
        <v>426</v>
      </c>
      <c r="G502">
        <v>4</v>
      </c>
      <c r="H502">
        <v>3</v>
      </c>
      <c r="I502" t="s">
        <v>426</v>
      </c>
      <c r="L502" t="s">
        <v>1629</v>
      </c>
      <c r="M502" t="s">
        <v>2846</v>
      </c>
      <c r="N502" t="s">
        <v>3150</v>
      </c>
      <c r="O502" t="s">
        <v>1630</v>
      </c>
      <c r="P502" t="s">
        <v>1631</v>
      </c>
      <c r="Q502">
        <f t="shared" si="53"/>
        <v>1101100</v>
      </c>
      <c r="R502">
        <f t="shared" si="54"/>
        <v>499</v>
      </c>
      <c r="S502">
        <f t="shared" si="55"/>
        <v>503</v>
      </c>
    </row>
    <row r="503" spans="1:19" ht="12.75">
      <c r="A503" t="str">
        <f t="shared" si="49"/>
        <v>499-503</v>
      </c>
      <c r="B503">
        <f t="shared" si="50"/>
        <v>11</v>
      </c>
      <c r="C503">
        <f t="shared" si="51"/>
        <v>11</v>
      </c>
      <c r="D503">
        <f t="shared" si="52"/>
        <v>0</v>
      </c>
      <c r="E503">
        <v>6</v>
      </c>
      <c r="F503">
        <v>4</v>
      </c>
      <c r="G503">
        <v>1</v>
      </c>
      <c r="H503" t="s">
        <v>426</v>
      </c>
      <c r="I503" t="s">
        <v>426</v>
      </c>
      <c r="L503" t="s">
        <v>1094</v>
      </c>
      <c r="M503" t="s">
        <v>438</v>
      </c>
      <c r="N503" t="s">
        <v>1095</v>
      </c>
      <c r="O503" t="s">
        <v>1096</v>
      </c>
      <c r="Q503">
        <f t="shared" si="53"/>
        <v>1101100</v>
      </c>
      <c r="R503">
        <f t="shared" si="54"/>
        <v>499</v>
      </c>
      <c r="S503">
        <f t="shared" si="55"/>
        <v>503</v>
      </c>
    </row>
    <row r="504" spans="1:19" ht="12.75">
      <c r="A504" t="str">
        <f t="shared" si="49"/>
        <v>499-503</v>
      </c>
      <c r="B504">
        <f t="shared" si="50"/>
        <v>11</v>
      </c>
      <c r="C504">
        <f t="shared" si="51"/>
        <v>11</v>
      </c>
      <c r="D504">
        <f t="shared" si="52"/>
        <v>0</v>
      </c>
      <c r="E504" t="s">
        <v>426</v>
      </c>
      <c r="F504">
        <v>6</v>
      </c>
      <c r="G504" t="s">
        <v>426</v>
      </c>
      <c r="H504">
        <v>5</v>
      </c>
      <c r="I504" t="s">
        <v>426</v>
      </c>
      <c r="L504" t="s">
        <v>278</v>
      </c>
      <c r="M504" t="s">
        <v>279</v>
      </c>
      <c r="N504" t="s">
        <v>280</v>
      </c>
      <c r="O504" t="s">
        <v>281</v>
      </c>
      <c r="P504" t="s">
        <v>282</v>
      </c>
      <c r="Q504">
        <f t="shared" si="53"/>
        <v>1101100</v>
      </c>
      <c r="R504">
        <f t="shared" si="54"/>
        <v>499</v>
      </c>
      <c r="S504">
        <f t="shared" si="55"/>
        <v>503</v>
      </c>
    </row>
    <row r="505" spans="1:19" ht="12.75">
      <c r="A505" t="str">
        <f t="shared" si="49"/>
        <v>499-503</v>
      </c>
      <c r="B505">
        <f t="shared" si="50"/>
        <v>11</v>
      </c>
      <c r="C505">
        <f t="shared" si="51"/>
        <v>11</v>
      </c>
      <c r="D505">
        <f t="shared" si="52"/>
        <v>0</v>
      </c>
      <c r="E505">
        <v>11</v>
      </c>
      <c r="F505" t="s">
        <v>426</v>
      </c>
      <c r="G505" t="s">
        <v>426</v>
      </c>
      <c r="H505" t="s">
        <v>426</v>
      </c>
      <c r="I505" t="s">
        <v>426</v>
      </c>
      <c r="L505" t="s">
        <v>608</v>
      </c>
      <c r="M505" t="s">
        <v>2918</v>
      </c>
      <c r="N505" t="s">
        <v>609</v>
      </c>
      <c r="O505" t="s">
        <v>610</v>
      </c>
      <c r="P505" t="s">
        <v>958</v>
      </c>
      <c r="Q505">
        <f t="shared" si="53"/>
        <v>1101100</v>
      </c>
      <c r="R505">
        <f t="shared" si="54"/>
        <v>499</v>
      </c>
      <c r="S505">
        <f t="shared" si="55"/>
        <v>503</v>
      </c>
    </row>
    <row r="506" spans="1:19" ht="12.75">
      <c r="A506" t="str">
        <f t="shared" si="49"/>
        <v>504-505</v>
      </c>
      <c r="B506">
        <f t="shared" si="50"/>
        <v>10</v>
      </c>
      <c r="C506">
        <f t="shared" si="51"/>
        <v>10</v>
      </c>
      <c r="D506">
        <f t="shared" si="52"/>
        <v>2</v>
      </c>
      <c r="E506">
        <v>2</v>
      </c>
      <c r="F506" t="s">
        <v>426</v>
      </c>
      <c r="G506">
        <v>6</v>
      </c>
      <c r="H506" t="s">
        <v>426</v>
      </c>
      <c r="I506">
        <v>2</v>
      </c>
      <c r="L506" t="s">
        <v>809</v>
      </c>
      <c r="M506" t="s">
        <v>2799</v>
      </c>
      <c r="N506" t="s">
        <v>810</v>
      </c>
      <c r="O506" t="s">
        <v>811</v>
      </c>
      <c r="Q506">
        <f t="shared" si="53"/>
        <v>1001002</v>
      </c>
      <c r="R506">
        <f t="shared" si="54"/>
        <v>504</v>
      </c>
      <c r="S506">
        <f t="shared" si="55"/>
        <v>505</v>
      </c>
    </row>
    <row r="507" spans="1:19" ht="12.75">
      <c r="A507" t="str">
        <f t="shared" si="49"/>
        <v>504-505</v>
      </c>
      <c r="B507">
        <f t="shared" si="50"/>
        <v>10</v>
      </c>
      <c r="C507">
        <f t="shared" si="51"/>
        <v>10</v>
      </c>
      <c r="D507">
        <f t="shared" si="52"/>
        <v>2</v>
      </c>
      <c r="E507">
        <v>5</v>
      </c>
      <c r="F507" t="s">
        <v>426</v>
      </c>
      <c r="G507">
        <v>3</v>
      </c>
      <c r="H507" t="s">
        <v>426</v>
      </c>
      <c r="I507">
        <v>2</v>
      </c>
      <c r="L507" t="s">
        <v>3121</v>
      </c>
      <c r="M507" t="s">
        <v>2838</v>
      </c>
      <c r="N507" t="s">
        <v>3122</v>
      </c>
      <c r="O507" t="s">
        <v>3123</v>
      </c>
      <c r="P507" t="s">
        <v>3124</v>
      </c>
      <c r="Q507">
        <f t="shared" si="53"/>
        <v>1001002</v>
      </c>
      <c r="R507">
        <f t="shared" si="54"/>
        <v>504</v>
      </c>
      <c r="S507">
        <f t="shared" si="55"/>
        <v>505</v>
      </c>
    </row>
    <row r="508" spans="1:19" ht="12.75">
      <c r="A508" t="str">
        <f t="shared" si="49"/>
        <v>506-511</v>
      </c>
      <c r="B508">
        <f t="shared" si="50"/>
        <v>10</v>
      </c>
      <c r="C508">
        <f t="shared" si="51"/>
        <v>10</v>
      </c>
      <c r="D508">
        <f t="shared" si="52"/>
        <v>0</v>
      </c>
      <c r="E508">
        <v>4</v>
      </c>
      <c r="F508">
        <v>6</v>
      </c>
      <c r="G508" t="s">
        <v>426</v>
      </c>
      <c r="H508" t="s">
        <v>426</v>
      </c>
      <c r="I508" t="s">
        <v>426</v>
      </c>
      <c r="L508" t="s">
        <v>3101</v>
      </c>
      <c r="M508" t="s">
        <v>3102</v>
      </c>
      <c r="N508" t="s">
        <v>3103</v>
      </c>
      <c r="O508" t="s">
        <v>3104</v>
      </c>
      <c r="Q508">
        <f t="shared" si="53"/>
        <v>1001000</v>
      </c>
      <c r="R508">
        <f t="shared" si="54"/>
        <v>506</v>
      </c>
      <c r="S508">
        <f t="shared" si="55"/>
        <v>511</v>
      </c>
    </row>
    <row r="509" spans="1:19" ht="12.75">
      <c r="A509" t="str">
        <f t="shared" si="49"/>
        <v>506-511</v>
      </c>
      <c r="B509">
        <f t="shared" si="50"/>
        <v>10</v>
      </c>
      <c r="C509">
        <f t="shared" si="51"/>
        <v>10</v>
      </c>
      <c r="D509">
        <f t="shared" si="52"/>
        <v>0</v>
      </c>
      <c r="E509" t="s">
        <v>426</v>
      </c>
      <c r="F509">
        <v>3</v>
      </c>
      <c r="G509" t="s">
        <v>426</v>
      </c>
      <c r="H509">
        <v>7</v>
      </c>
      <c r="I509" t="s">
        <v>426</v>
      </c>
      <c r="L509" t="s">
        <v>1500</v>
      </c>
      <c r="M509" t="s">
        <v>1501</v>
      </c>
      <c r="N509" t="s">
        <v>1502</v>
      </c>
      <c r="O509" t="s">
        <v>1503</v>
      </c>
      <c r="P509" t="s">
        <v>1504</v>
      </c>
      <c r="Q509">
        <f t="shared" si="53"/>
        <v>1001000</v>
      </c>
      <c r="R509">
        <f t="shared" si="54"/>
        <v>506</v>
      </c>
      <c r="S509">
        <f t="shared" si="55"/>
        <v>511</v>
      </c>
    </row>
    <row r="510" spans="1:19" ht="12.75">
      <c r="A510" t="str">
        <f t="shared" si="49"/>
        <v>506-511</v>
      </c>
      <c r="B510">
        <f t="shared" si="50"/>
        <v>10</v>
      </c>
      <c r="C510">
        <f t="shared" si="51"/>
        <v>10</v>
      </c>
      <c r="D510">
        <f t="shared" si="52"/>
        <v>0</v>
      </c>
      <c r="E510" t="s">
        <v>426</v>
      </c>
      <c r="F510">
        <v>5</v>
      </c>
      <c r="G510">
        <v>5</v>
      </c>
      <c r="H510" t="s">
        <v>426</v>
      </c>
      <c r="I510" t="s">
        <v>426</v>
      </c>
      <c r="L510" t="s">
        <v>369</v>
      </c>
      <c r="M510" t="s">
        <v>438</v>
      </c>
      <c r="N510" t="s">
        <v>2082</v>
      </c>
      <c r="O510" t="s">
        <v>370</v>
      </c>
      <c r="P510" t="s">
        <v>938</v>
      </c>
      <c r="Q510">
        <f t="shared" si="53"/>
        <v>1001000</v>
      </c>
      <c r="R510">
        <f t="shared" si="54"/>
        <v>506</v>
      </c>
      <c r="S510">
        <f t="shared" si="55"/>
        <v>511</v>
      </c>
    </row>
    <row r="511" spans="1:19" ht="12.75">
      <c r="A511" t="str">
        <f t="shared" si="49"/>
        <v>506-511</v>
      </c>
      <c r="B511">
        <f t="shared" si="50"/>
        <v>10</v>
      </c>
      <c r="C511">
        <f t="shared" si="51"/>
        <v>10</v>
      </c>
      <c r="D511">
        <f t="shared" si="52"/>
        <v>0</v>
      </c>
      <c r="E511" t="s">
        <v>426</v>
      </c>
      <c r="F511">
        <v>3</v>
      </c>
      <c r="G511" t="s">
        <v>426</v>
      </c>
      <c r="H511">
        <v>7</v>
      </c>
      <c r="I511" t="s">
        <v>426</v>
      </c>
      <c r="L511" t="s">
        <v>2313</v>
      </c>
      <c r="M511" t="s">
        <v>2314</v>
      </c>
      <c r="N511" t="s">
        <v>2315</v>
      </c>
      <c r="O511" t="s">
        <v>2316</v>
      </c>
      <c r="P511" t="s">
        <v>0</v>
      </c>
      <c r="Q511">
        <f t="shared" si="53"/>
        <v>1001000</v>
      </c>
      <c r="R511">
        <f t="shared" si="54"/>
        <v>506</v>
      </c>
      <c r="S511">
        <f t="shared" si="55"/>
        <v>511</v>
      </c>
    </row>
    <row r="512" spans="1:19" ht="12.75">
      <c r="A512" t="str">
        <f t="shared" si="49"/>
        <v>506-511</v>
      </c>
      <c r="B512">
        <f t="shared" si="50"/>
        <v>10</v>
      </c>
      <c r="C512">
        <f t="shared" si="51"/>
        <v>10</v>
      </c>
      <c r="D512">
        <f t="shared" si="52"/>
        <v>0</v>
      </c>
      <c r="E512" t="s">
        <v>426</v>
      </c>
      <c r="F512">
        <v>2</v>
      </c>
      <c r="G512" t="s">
        <v>426</v>
      </c>
      <c r="H512">
        <v>8</v>
      </c>
      <c r="I512" t="s">
        <v>426</v>
      </c>
      <c r="L512" t="s">
        <v>4057</v>
      </c>
      <c r="M512" t="s">
        <v>4058</v>
      </c>
      <c r="N512" t="s">
        <v>4059</v>
      </c>
      <c r="O512" t="s">
        <v>4060</v>
      </c>
      <c r="Q512">
        <f t="shared" si="53"/>
        <v>1001000</v>
      </c>
      <c r="R512">
        <f t="shared" si="54"/>
        <v>506</v>
      </c>
      <c r="S512">
        <f t="shared" si="55"/>
        <v>511</v>
      </c>
    </row>
    <row r="513" spans="1:19" ht="12.75">
      <c r="A513" t="str">
        <f t="shared" si="49"/>
        <v>506-511</v>
      </c>
      <c r="B513">
        <f t="shared" si="50"/>
        <v>10</v>
      </c>
      <c r="C513">
        <f t="shared" si="51"/>
        <v>10</v>
      </c>
      <c r="D513">
        <f t="shared" si="52"/>
        <v>0</v>
      </c>
      <c r="E513" t="s">
        <v>426</v>
      </c>
      <c r="F513" t="s">
        <v>426</v>
      </c>
      <c r="G513">
        <v>6</v>
      </c>
      <c r="H513">
        <v>4</v>
      </c>
      <c r="I513" t="s">
        <v>426</v>
      </c>
      <c r="L513" t="s">
        <v>558</v>
      </c>
      <c r="M513" t="s">
        <v>2712</v>
      </c>
      <c r="N513" t="s">
        <v>559</v>
      </c>
      <c r="O513" t="s">
        <v>560</v>
      </c>
      <c r="P513" t="s">
        <v>561</v>
      </c>
      <c r="Q513">
        <f t="shared" si="53"/>
        <v>1001000</v>
      </c>
      <c r="R513">
        <f t="shared" si="54"/>
        <v>506</v>
      </c>
      <c r="S513">
        <f t="shared" si="55"/>
        <v>511</v>
      </c>
    </row>
    <row r="514" spans="1:19" ht="12.75">
      <c r="A514">
        <f t="shared" si="49"/>
        <v>512</v>
      </c>
      <c r="B514">
        <f t="shared" si="50"/>
        <v>9</v>
      </c>
      <c r="C514">
        <f t="shared" si="51"/>
        <v>9</v>
      </c>
      <c r="D514">
        <f t="shared" si="52"/>
        <v>3</v>
      </c>
      <c r="E514">
        <v>3</v>
      </c>
      <c r="F514" t="s">
        <v>426</v>
      </c>
      <c r="G514">
        <v>2</v>
      </c>
      <c r="H514">
        <v>1</v>
      </c>
      <c r="I514">
        <v>3</v>
      </c>
      <c r="L514" t="s">
        <v>2692</v>
      </c>
      <c r="M514" t="s">
        <v>2693</v>
      </c>
      <c r="N514" t="s">
        <v>2694</v>
      </c>
      <c r="O514" t="s">
        <v>2695</v>
      </c>
      <c r="P514" t="s">
        <v>2696</v>
      </c>
      <c r="Q514">
        <f t="shared" si="53"/>
        <v>900903</v>
      </c>
      <c r="R514">
        <f t="shared" si="54"/>
        <v>512</v>
      </c>
      <c r="S514">
        <f t="shared" si="55"/>
        <v>512</v>
      </c>
    </row>
    <row r="515" spans="1:19" ht="12.75">
      <c r="A515">
        <f aca="true" t="shared" si="56" ref="A515:A559">IF(ISBLANK($L515),"",IF($R515=$S515,$R515,$R515&amp;"-"&amp;$S515))</f>
        <v>513</v>
      </c>
      <c r="B515">
        <f aca="true" t="shared" si="57" ref="B515:B559">$C515-MINA($E515:$I515)</f>
        <v>9</v>
      </c>
      <c r="C515">
        <f aca="true" t="shared" si="58" ref="C515:C559">SUM($E515:$I515)</f>
        <v>9</v>
      </c>
      <c r="D515">
        <f aca="true" t="shared" si="59" ref="D515:D559">SUM($I515:$K515)</f>
        <v>2</v>
      </c>
      <c r="E515">
        <v>4</v>
      </c>
      <c r="F515">
        <v>1</v>
      </c>
      <c r="G515" t="s">
        <v>426</v>
      </c>
      <c r="H515">
        <v>2</v>
      </c>
      <c r="I515">
        <v>2</v>
      </c>
      <c r="L515" t="s">
        <v>3460</v>
      </c>
      <c r="M515" t="s">
        <v>2763</v>
      </c>
      <c r="N515" t="s">
        <v>3461</v>
      </c>
      <c r="O515" t="s">
        <v>3462</v>
      </c>
      <c r="P515" t="s">
        <v>2766</v>
      </c>
      <c r="Q515">
        <f aca="true" t="shared" si="60" ref="Q515:Q559">$B515*100000+$C515*100+$D515</f>
        <v>900902</v>
      </c>
      <c r="R515">
        <f aca="true" t="shared" si="61" ref="R515:R559">IF(ISBLANK($L515),"",1+COUNTIF($Q$3:$Q$2000,"&gt;"&amp;$Q515))</f>
        <v>513</v>
      </c>
      <c r="S515">
        <f aca="true" t="shared" si="62" ref="S515:S559">IF(ISBLANK($L515),"",COUNTIF($Q$3:$Q$2000,"&gt;"&amp;$Q515)+COUNTIF($Q$3:$Q$2000,$Q515))</f>
        <v>513</v>
      </c>
    </row>
    <row r="516" spans="1:19" ht="12.75">
      <c r="A516" t="str">
        <f t="shared" si="56"/>
        <v>514-521</v>
      </c>
      <c r="B516">
        <f t="shared" si="57"/>
        <v>9</v>
      </c>
      <c r="C516">
        <f t="shared" si="58"/>
        <v>9</v>
      </c>
      <c r="D516">
        <f t="shared" si="59"/>
        <v>0</v>
      </c>
      <c r="E516">
        <v>4</v>
      </c>
      <c r="F516">
        <v>1</v>
      </c>
      <c r="G516">
        <v>4</v>
      </c>
      <c r="H516" t="s">
        <v>426</v>
      </c>
      <c r="I516" t="s">
        <v>426</v>
      </c>
      <c r="L516" t="s">
        <v>174</v>
      </c>
      <c r="M516" t="s">
        <v>2824</v>
      </c>
      <c r="N516" t="s">
        <v>175</v>
      </c>
      <c r="O516" t="s">
        <v>176</v>
      </c>
      <c r="P516" t="s">
        <v>1885</v>
      </c>
      <c r="Q516">
        <f t="shared" si="60"/>
        <v>900900</v>
      </c>
      <c r="R516">
        <f t="shared" si="61"/>
        <v>514</v>
      </c>
      <c r="S516">
        <f t="shared" si="62"/>
        <v>521</v>
      </c>
    </row>
    <row r="517" spans="1:19" ht="12.75">
      <c r="A517" t="str">
        <f t="shared" si="56"/>
        <v>514-521</v>
      </c>
      <c r="B517">
        <f t="shared" si="57"/>
        <v>9</v>
      </c>
      <c r="C517">
        <f t="shared" si="58"/>
        <v>9</v>
      </c>
      <c r="D517">
        <f t="shared" si="59"/>
        <v>0</v>
      </c>
      <c r="E517" t="s">
        <v>426</v>
      </c>
      <c r="F517" t="s">
        <v>426</v>
      </c>
      <c r="G517">
        <v>9</v>
      </c>
      <c r="H517" t="s">
        <v>426</v>
      </c>
      <c r="I517" t="s">
        <v>426</v>
      </c>
      <c r="L517" t="s">
        <v>3199</v>
      </c>
      <c r="M517" t="s">
        <v>2824</v>
      </c>
      <c r="N517" t="s">
        <v>3200</v>
      </c>
      <c r="O517" t="s">
        <v>3201</v>
      </c>
      <c r="P517" t="s">
        <v>918</v>
      </c>
      <c r="Q517">
        <f t="shared" si="60"/>
        <v>900900</v>
      </c>
      <c r="R517">
        <f t="shared" si="61"/>
        <v>514</v>
      </c>
      <c r="S517">
        <f t="shared" si="62"/>
        <v>521</v>
      </c>
    </row>
    <row r="518" spans="1:19" ht="12.75">
      <c r="A518" t="str">
        <f t="shared" si="56"/>
        <v>514-521</v>
      </c>
      <c r="B518">
        <f t="shared" si="57"/>
        <v>9</v>
      </c>
      <c r="C518">
        <f t="shared" si="58"/>
        <v>9</v>
      </c>
      <c r="D518">
        <f t="shared" si="59"/>
        <v>0</v>
      </c>
      <c r="E518">
        <v>9</v>
      </c>
      <c r="F518" t="s">
        <v>426</v>
      </c>
      <c r="G518" t="s">
        <v>426</v>
      </c>
      <c r="H518" t="s">
        <v>426</v>
      </c>
      <c r="I518" t="s">
        <v>426</v>
      </c>
      <c r="L518" t="s">
        <v>3768</v>
      </c>
      <c r="M518" t="s">
        <v>3769</v>
      </c>
      <c r="N518" t="s">
        <v>3770</v>
      </c>
      <c r="O518" t="s">
        <v>3771</v>
      </c>
      <c r="P518" t="s">
        <v>3772</v>
      </c>
      <c r="Q518">
        <f t="shared" si="60"/>
        <v>900900</v>
      </c>
      <c r="R518">
        <f t="shared" si="61"/>
        <v>514</v>
      </c>
      <c r="S518">
        <f t="shared" si="62"/>
        <v>521</v>
      </c>
    </row>
    <row r="519" spans="1:19" ht="12.75">
      <c r="A519" t="str">
        <f t="shared" si="56"/>
        <v>514-521</v>
      </c>
      <c r="B519">
        <f t="shared" si="57"/>
        <v>9</v>
      </c>
      <c r="C519">
        <f t="shared" si="58"/>
        <v>9</v>
      </c>
      <c r="D519">
        <f t="shared" si="59"/>
        <v>0</v>
      </c>
      <c r="E519">
        <v>9</v>
      </c>
      <c r="F519" t="s">
        <v>426</v>
      </c>
      <c r="G519" t="s">
        <v>426</v>
      </c>
      <c r="H519" t="s">
        <v>426</v>
      </c>
      <c r="I519" t="s">
        <v>426</v>
      </c>
      <c r="L519" t="s">
        <v>4148</v>
      </c>
      <c r="M519" t="s">
        <v>3769</v>
      </c>
      <c r="N519" t="s">
        <v>4149</v>
      </c>
      <c r="O519" t="s">
        <v>4150</v>
      </c>
      <c r="P519" t="s">
        <v>3772</v>
      </c>
      <c r="Q519">
        <f t="shared" si="60"/>
        <v>900900</v>
      </c>
      <c r="R519">
        <f t="shared" si="61"/>
        <v>514</v>
      </c>
      <c r="S519">
        <f t="shared" si="62"/>
        <v>521</v>
      </c>
    </row>
    <row r="520" spans="1:19" ht="12.75">
      <c r="A520" t="str">
        <f t="shared" si="56"/>
        <v>514-521</v>
      </c>
      <c r="B520">
        <f t="shared" si="57"/>
        <v>9</v>
      </c>
      <c r="C520">
        <f t="shared" si="58"/>
        <v>9</v>
      </c>
      <c r="D520">
        <f t="shared" si="59"/>
        <v>0</v>
      </c>
      <c r="E520">
        <v>9</v>
      </c>
      <c r="F520" t="s">
        <v>426</v>
      </c>
      <c r="G520" t="s">
        <v>426</v>
      </c>
      <c r="H520" t="s">
        <v>426</v>
      </c>
      <c r="I520" t="s">
        <v>426</v>
      </c>
      <c r="L520" t="s">
        <v>4019</v>
      </c>
      <c r="M520" t="s">
        <v>2777</v>
      </c>
      <c r="N520" t="s">
        <v>4020</v>
      </c>
      <c r="O520" t="s">
        <v>4021</v>
      </c>
      <c r="Q520">
        <f t="shared" si="60"/>
        <v>900900</v>
      </c>
      <c r="R520">
        <f t="shared" si="61"/>
        <v>514</v>
      </c>
      <c r="S520">
        <f t="shared" si="62"/>
        <v>521</v>
      </c>
    </row>
    <row r="521" spans="1:19" ht="12.75">
      <c r="A521" t="str">
        <f t="shared" si="56"/>
        <v>514-521</v>
      </c>
      <c r="B521">
        <f t="shared" si="57"/>
        <v>9</v>
      </c>
      <c r="C521">
        <f t="shared" si="58"/>
        <v>9</v>
      </c>
      <c r="D521">
        <f t="shared" si="59"/>
        <v>0</v>
      </c>
      <c r="E521" t="s">
        <v>426</v>
      </c>
      <c r="F521">
        <v>0</v>
      </c>
      <c r="G521" t="s">
        <v>426</v>
      </c>
      <c r="H521">
        <v>9</v>
      </c>
      <c r="I521" t="s">
        <v>426</v>
      </c>
      <c r="L521" t="s">
        <v>824</v>
      </c>
      <c r="M521" t="s">
        <v>825</v>
      </c>
      <c r="N521" t="s">
        <v>826</v>
      </c>
      <c r="O521" t="s">
        <v>827</v>
      </c>
      <c r="P521" t="s">
        <v>828</v>
      </c>
      <c r="Q521">
        <f t="shared" si="60"/>
        <v>900900</v>
      </c>
      <c r="R521">
        <f t="shared" si="61"/>
        <v>514</v>
      </c>
      <c r="S521">
        <f t="shared" si="62"/>
        <v>521</v>
      </c>
    </row>
    <row r="522" spans="1:19" ht="12.75">
      <c r="A522" t="str">
        <f t="shared" si="56"/>
        <v>514-521</v>
      </c>
      <c r="B522">
        <f t="shared" si="57"/>
        <v>9</v>
      </c>
      <c r="C522">
        <f t="shared" si="58"/>
        <v>9</v>
      </c>
      <c r="D522">
        <f t="shared" si="59"/>
        <v>0</v>
      </c>
      <c r="E522">
        <v>6</v>
      </c>
      <c r="F522">
        <v>3</v>
      </c>
      <c r="G522" t="s">
        <v>426</v>
      </c>
      <c r="H522" t="s">
        <v>426</v>
      </c>
      <c r="I522" t="s">
        <v>426</v>
      </c>
      <c r="L522" t="s">
        <v>3263</v>
      </c>
      <c r="M522" t="s">
        <v>3933</v>
      </c>
      <c r="N522" t="s">
        <v>3264</v>
      </c>
      <c r="O522" t="s">
        <v>3265</v>
      </c>
      <c r="P522" t="s">
        <v>3266</v>
      </c>
      <c r="Q522">
        <f t="shared" si="60"/>
        <v>900900</v>
      </c>
      <c r="R522">
        <f t="shared" si="61"/>
        <v>514</v>
      </c>
      <c r="S522">
        <f t="shared" si="62"/>
        <v>521</v>
      </c>
    </row>
    <row r="523" spans="1:19" ht="12.75">
      <c r="A523" t="str">
        <f t="shared" si="56"/>
        <v>514-521</v>
      </c>
      <c r="B523">
        <f t="shared" si="57"/>
        <v>9</v>
      </c>
      <c r="C523">
        <f t="shared" si="58"/>
        <v>9</v>
      </c>
      <c r="D523">
        <f t="shared" si="59"/>
        <v>0</v>
      </c>
      <c r="E523" t="s">
        <v>426</v>
      </c>
      <c r="F523" t="s">
        <v>426</v>
      </c>
      <c r="G523">
        <v>9</v>
      </c>
      <c r="H523" t="s">
        <v>426</v>
      </c>
      <c r="I523" t="s">
        <v>426</v>
      </c>
      <c r="L523" t="s">
        <v>1544</v>
      </c>
      <c r="M523" t="s">
        <v>446</v>
      </c>
      <c r="N523" t="s">
        <v>1545</v>
      </c>
      <c r="O523" t="s">
        <v>1546</v>
      </c>
      <c r="P523" t="s">
        <v>1547</v>
      </c>
      <c r="Q523">
        <f t="shared" si="60"/>
        <v>900900</v>
      </c>
      <c r="R523">
        <f t="shared" si="61"/>
        <v>514</v>
      </c>
      <c r="S523">
        <f t="shared" si="62"/>
        <v>521</v>
      </c>
    </row>
    <row r="524" spans="1:19" ht="12.75">
      <c r="A524" t="str">
        <f t="shared" si="56"/>
        <v>522-524</v>
      </c>
      <c r="B524">
        <f t="shared" si="57"/>
        <v>8</v>
      </c>
      <c r="C524">
        <f t="shared" si="58"/>
        <v>8</v>
      </c>
      <c r="D524">
        <f t="shared" si="59"/>
        <v>0</v>
      </c>
      <c r="E524" t="s">
        <v>426</v>
      </c>
      <c r="F524">
        <v>4</v>
      </c>
      <c r="G524" t="s">
        <v>426</v>
      </c>
      <c r="H524">
        <v>4</v>
      </c>
      <c r="I524" t="s">
        <v>426</v>
      </c>
      <c r="L524" t="s">
        <v>3227</v>
      </c>
      <c r="M524" t="s">
        <v>2782</v>
      </c>
      <c r="N524" t="s">
        <v>3228</v>
      </c>
      <c r="O524" t="s">
        <v>3229</v>
      </c>
      <c r="Q524">
        <f t="shared" si="60"/>
        <v>800800</v>
      </c>
      <c r="R524">
        <f t="shared" si="61"/>
        <v>522</v>
      </c>
      <c r="S524">
        <f t="shared" si="62"/>
        <v>524</v>
      </c>
    </row>
    <row r="525" spans="1:19" ht="12.75">
      <c r="A525" t="str">
        <f t="shared" si="56"/>
        <v>522-524</v>
      </c>
      <c r="B525">
        <f t="shared" si="57"/>
        <v>8</v>
      </c>
      <c r="C525">
        <f t="shared" si="58"/>
        <v>8</v>
      </c>
      <c r="D525">
        <f t="shared" si="59"/>
        <v>0</v>
      </c>
      <c r="E525">
        <v>3</v>
      </c>
      <c r="F525" t="s">
        <v>426</v>
      </c>
      <c r="G525" t="s">
        <v>426</v>
      </c>
      <c r="H525">
        <v>5</v>
      </c>
      <c r="I525" t="s">
        <v>426</v>
      </c>
      <c r="L525" t="s">
        <v>3876</v>
      </c>
      <c r="M525" t="s">
        <v>2838</v>
      </c>
      <c r="N525" t="s">
        <v>3877</v>
      </c>
      <c r="O525" t="s">
        <v>3878</v>
      </c>
      <c r="P525" t="s">
        <v>3124</v>
      </c>
      <c r="Q525">
        <f t="shared" si="60"/>
        <v>800800</v>
      </c>
      <c r="R525">
        <f t="shared" si="61"/>
        <v>522</v>
      </c>
      <c r="S525">
        <f t="shared" si="62"/>
        <v>524</v>
      </c>
    </row>
    <row r="526" spans="1:19" ht="12.75">
      <c r="A526" t="str">
        <f t="shared" si="56"/>
        <v>522-524</v>
      </c>
      <c r="B526">
        <f t="shared" si="57"/>
        <v>8</v>
      </c>
      <c r="C526">
        <f t="shared" si="58"/>
        <v>8</v>
      </c>
      <c r="D526">
        <f t="shared" si="59"/>
        <v>0</v>
      </c>
      <c r="E526" t="s">
        <v>426</v>
      </c>
      <c r="F526">
        <v>2</v>
      </c>
      <c r="G526">
        <v>6</v>
      </c>
      <c r="H526" t="s">
        <v>426</v>
      </c>
      <c r="I526" t="s">
        <v>426</v>
      </c>
      <c r="L526" t="s">
        <v>2495</v>
      </c>
      <c r="M526" t="s">
        <v>2838</v>
      </c>
      <c r="N526" t="s">
        <v>2496</v>
      </c>
      <c r="O526" t="s">
        <v>2497</v>
      </c>
      <c r="Q526">
        <f t="shared" si="60"/>
        <v>800800</v>
      </c>
      <c r="R526">
        <f t="shared" si="61"/>
        <v>522</v>
      </c>
      <c r="S526">
        <f t="shared" si="62"/>
        <v>524</v>
      </c>
    </row>
    <row r="527" spans="1:19" ht="12.75">
      <c r="A527" t="str">
        <f t="shared" si="56"/>
        <v>525-530</v>
      </c>
      <c r="B527">
        <f t="shared" si="57"/>
        <v>7</v>
      </c>
      <c r="C527">
        <f t="shared" si="58"/>
        <v>7</v>
      </c>
      <c r="D527">
        <f t="shared" si="59"/>
        <v>0</v>
      </c>
      <c r="E527" t="s">
        <v>426</v>
      </c>
      <c r="F527">
        <v>2</v>
      </c>
      <c r="G527">
        <v>5</v>
      </c>
      <c r="H527" t="s">
        <v>426</v>
      </c>
      <c r="I527" t="s">
        <v>426</v>
      </c>
      <c r="L527" t="s">
        <v>2464</v>
      </c>
      <c r="M527" t="s">
        <v>2777</v>
      </c>
      <c r="N527" t="s">
        <v>2465</v>
      </c>
      <c r="O527" t="s">
        <v>2466</v>
      </c>
      <c r="P527" t="s">
        <v>2467</v>
      </c>
      <c r="Q527">
        <f t="shared" si="60"/>
        <v>700700</v>
      </c>
      <c r="R527">
        <f t="shared" si="61"/>
        <v>525</v>
      </c>
      <c r="S527">
        <f t="shared" si="62"/>
        <v>530</v>
      </c>
    </row>
    <row r="528" spans="1:19" ht="12.75">
      <c r="A528" t="str">
        <f t="shared" si="56"/>
        <v>525-530</v>
      </c>
      <c r="B528">
        <f t="shared" si="57"/>
        <v>7</v>
      </c>
      <c r="C528">
        <f t="shared" si="58"/>
        <v>7</v>
      </c>
      <c r="D528">
        <f t="shared" si="59"/>
        <v>0</v>
      </c>
      <c r="E528">
        <v>7</v>
      </c>
      <c r="F528" t="s">
        <v>426</v>
      </c>
      <c r="G528" t="s">
        <v>426</v>
      </c>
      <c r="H528" t="s">
        <v>426</v>
      </c>
      <c r="I528" t="s">
        <v>426</v>
      </c>
      <c r="L528" t="s">
        <v>4047</v>
      </c>
      <c r="M528" t="s">
        <v>2865</v>
      </c>
      <c r="N528" t="s">
        <v>4048</v>
      </c>
      <c r="O528" t="s">
        <v>4049</v>
      </c>
      <c r="Q528">
        <f t="shared" si="60"/>
        <v>700700</v>
      </c>
      <c r="R528">
        <f t="shared" si="61"/>
        <v>525</v>
      </c>
      <c r="S528">
        <f t="shared" si="62"/>
        <v>530</v>
      </c>
    </row>
    <row r="529" spans="1:19" ht="12.75">
      <c r="A529" t="str">
        <f t="shared" si="56"/>
        <v>525-530</v>
      </c>
      <c r="B529">
        <f t="shared" si="57"/>
        <v>7</v>
      </c>
      <c r="C529">
        <f t="shared" si="58"/>
        <v>7</v>
      </c>
      <c r="D529">
        <f t="shared" si="59"/>
        <v>0</v>
      </c>
      <c r="E529">
        <v>7</v>
      </c>
      <c r="F529" t="s">
        <v>426</v>
      </c>
      <c r="G529" t="s">
        <v>426</v>
      </c>
      <c r="H529" t="s">
        <v>426</v>
      </c>
      <c r="I529" t="s">
        <v>426</v>
      </c>
      <c r="L529" t="s">
        <v>2057</v>
      </c>
      <c r="M529" t="s">
        <v>2795</v>
      </c>
      <c r="N529" t="s">
        <v>2058</v>
      </c>
      <c r="O529" t="s">
        <v>2059</v>
      </c>
      <c r="Q529">
        <f t="shared" si="60"/>
        <v>700700</v>
      </c>
      <c r="R529">
        <f t="shared" si="61"/>
        <v>525</v>
      </c>
      <c r="S529">
        <f t="shared" si="62"/>
        <v>530</v>
      </c>
    </row>
    <row r="530" spans="1:19" ht="12.75">
      <c r="A530" t="str">
        <f t="shared" si="56"/>
        <v>525-530</v>
      </c>
      <c r="B530">
        <f t="shared" si="57"/>
        <v>7</v>
      </c>
      <c r="C530">
        <f t="shared" si="58"/>
        <v>7</v>
      </c>
      <c r="D530">
        <f t="shared" si="59"/>
        <v>0</v>
      </c>
      <c r="E530">
        <v>5</v>
      </c>
      <c r="F530">
        <v>2</v>
      </c>
      <c r="G530" t="s">
        <v>426</v>
      </c>
      <c r="H530" t="s">
        <v>426</v>
      </c>
      <c r="I530" t="s">
        <v>426</v>
      </c>
      <c r="L530" t="s">
        <v>3230</v>
      </c>
      <c r="M530" t="s">
        <v>442</v>
      </c>
      <c r="N530" t="s">
        <v>3231</v>
      </c>
      <c r="O530" t="s">
        <v>3232</v>
      </c>
      <c r="Q530">
        <f t="shared" si="60"/>
        <v>700700</v>
      </c>
      <c r="R530">
        <f t="shared" si="61"/>
        <v>525</v>
      </c>
      <c r="S530">
        <f t="shared" si="62"/>
        <v>530</v>
      </c>
    </row>
    <row r="531" spans="1:19" ht="12.75">
      <c r="A531" t="str">
        <f t="shared" si="56"/>
        <v>525-530</v>
      </c>
      <c r="B531">
        <f t="shared" si="57"/>
        <v>7</v>
      </c>
      <c r="C531">
        <f t="shared" si="58"/>
        <v>7</v>
      </c>
      <c r="D531">
        <f t="shared" si="59"/>
        <v>0</v>
      </c>
      <c r="E531">
        <v>2</v>
      </c>
      <c r="F531">
        <v>4</v>
      </c>
      <c r="G531">
        <v>1</v>
      </c>
      <c r="H531" t="s">
        <v>426</v>
      </c>
      <c r="I531" t="s">
        <v>426</v>
      </c>
      <c r="L531" t="s">
        <v>1775</v>
      </c>
      <c r="M531" t="s">
        <v>2768</v>
      </c>
      <c r="N531" t="s">
        <v>1776</v>
      </c>
      <c r="O531" t="s">
        <v>1777</v>
      </c>
      <c r="Q531">
        <f t="shared" si="60"/>
        <v>700700</v>
      </c>
      <c r="R531">
        <f t="shared" si="61"/>
        <v>525</v>
      </c>
      <c r="S531">
        <f t="shared" si="62"/>
        <v>530</v>
      </c>
    </row>
    <row r="532" spans="1:19" ht="12.75">
      <c r="A532" t="str">
        <f t="shared" si="56"/>
        <v>525-530</v>
      </c>
      <c r="B532">
        <f t="shared" si="57"/>
        <v>7</v>
      </c>
      <c r="C532">
        <f t="shared" si="58"/>
        <v>7</v>
      </c>
      <c r="D532">
        <f t="shared" si="59"/>
        <v>0</v>
      </c>
      <c r="E532" t="s">
        <v>426</v>
      </c>
      <c r="F532">
        <v>7</v>
      </c>
      <c r="G532" t="s">
        <v>426</v>
      </c>
      <c r="H532" t="s">
        <v>426</v>
      </c>
      <c r="I532" t="s">
        <v>426</v>
      </c>
      <c r="L532" t="s">
        <v>2276</v>
      </c>
      <c r="M532" t="s">
        <v>2277</v>
      </c>
      <c r="N532" t="s">
        <v>2928</v>
      </c>
      <c r="O532" t="s">
        <v>2278</v>
      </c>
      <c r="P532" t="s">
        <v>2279</v>
      </c>
      <c r="Q532">
        <f t="shared" si="60"/>
        <v>700700</v>
      </c>
      <c r="R532">
        <f t="shared" si="61"/>
        <v>525</v>
      </c>
      <c r="S532">
        <f t="shared" si="62"/>
        <v>530</v>
      </c>
    </row>
    <row r="533" spans="1:19" ht="12.75">
      <c r="A533">
        <f t="shared" si="56"/>
        <v>531</v>
      </c>
      <c r="B533">
        <f t="shared" si="57"/>
        <v>6</v>
      </c>
      <c r="C533">
        <f t="shared" si="58"/>
        <v>6</v>
      </c>
      <c r="D533">
        <f t="shared" si="59"/>
        <v>2</v>
      </c>
      <c r="E533" t="s">
        <v>426</v>
      </c>
      <c r="F533">
        <v>2</v>
      </c>
      <c r="G533">
        <v>2</v>
      </c>
      <c r="H533" t="s">
        <v>426</v>
      </c>
      <c r="I533">
        <v>2</v>
      </c>
      <c r="L533" t="s">
        <v>200</v>
      </c>
      <c r="M533" t="s">
        <v>201</v>
      </c>
      <c r="N533" t="s">
        <v>202</v>
      </c>
      <c r="O533" t="s">
        <v>203</v>
      </c>
      <c r="P533" t="s">
        <v>204</v>
      </c>
      <c r="Q533">
        <f t="shared" si="60"/>
        <v>600602</v>
      </c>
      <c r="R533">
        <f t="shared" si="61"/>
        <v>531</v>
      </c>
      <c r="S533">
        <f t="shared" si="62"/>
        <v>531</v>
      </c>
    </row>
    <row r="534" spans="1:19" ht="12.75">
      <c r="A534" t="str">
        <f t="shared" si="56"/>
        <v>532-536</v>
      </c>
      <c r="B534">
        <f t="shared" si="57"/>
        <v>6</v>
      </c>
      <c r="C534">
        <f t="shared" si="58"/>
        <v>6</v>
      </c>
      <c r="D534">
        <f t="shared" si="59"/>
        <v>0</v>
      </c>
      <c r="E534">
        <v>6</v>
      </c>
      <c r="F534" t="s">
        <v>426</v>
      </c>
      <c r="G534" t="s">
        <v>426</v>
      </c>
      <c r="H534" t="s">
        <v>426</v>
      </c>
      <c r="I534" t="s">
        <v>426</v>
      </c>
      <c r="L534" t="s">
        <v>840</v>
      </c>
      <c r="M534" t="s">
        <v>3073</v>
      </c>
      <c r="N534" t="s">
        <v>841</v>
      </c>
      <c r="O534" t="s">
        <v>842</v>
      </c>
      <c r="Q534">
        <f t="shared" si="60"/>
        <v>600600</v>
      </c>
      <c r="R534">
        <f t="shared" si="61"/>
        <v>532</v>
      </c>
      <c r="S534">
        <f t="shared" si="62"/>
        <v>536</v>
      </c>
    </row>
    <row r="535" spans="1:19" ht="12.75">
      <c r="A535" t="str">
        <f t="shared" si="56"/>
        <v>532-536</v>
      </c>
      <c r="B535">
        <f t="shared" si="57"/>
        <v>6</v>
      </c>
      <c r="C535">
        <f t="shared" si="58"/>
        <v>6</v>
      </c>
      <c r="D535">
        <f t="shared" si="59"/>
        <v>0</v>
      </c>
      <c r="E535" t="s">
        <v>426</v>
      </c>
      <c r="F535">
        <v>3</v>
      </c>
      <c r="G535">
        <v>3</v>
      </c>
      <c r="H535" t="s">
        <v>426</v>
      </c>
      <c r="I535" t="s">
        <v>426</v>
      </c>
      <c r="L535" t="s">
        <v>2254</v>
      </c>
      <c r="M535" t="s">
        <v>2768</v>
      </c>
      <c r="N535" t="s">
        <v>2255</v>
      </c>
      <c r="O535" t="s">
        <v>2256</v>
      </c>
      <c r="Q535">
        <f t="shared" si="60"/>
        <v>600600</v>
      </c>
      <c r="R535">
        <f t="shared" si="61"/>
        <v>532</v>
      </c>
      <c r="S535">
        <f t="shared" si="62"/>
        <v>536</v>
      </c>
    </row>
    <row r="536" spans="1:19" ht="12.75">
      <c r="A536" t="str">
        <f t="shared" si="56"/>
        <v>532-536</v>
      </c>
      <c r="B536">
        <f t="shared" si="57"/>
        <v>6</v>
      </c>
      <c r="C536">
        <f t="shared" si="58"/>
        <v>6</v>
      </c>
      <c r="D536">
        <f t="shared" si="59"/>
        <v>0</v>
      </c>
      <c r="E536" t="s">
        <v>426</v>
      </c>
      <c r="F536">
        <v>2</v>
      </c>
      <c r="G536" t="s">
        <v>426</v>
      </c>
      <c r="H536">
        <v>4</v>
      </c>
      <c r="I536" t="s">
        <v>426</v>
      </c>
      <c r="L536" t="s">
        <v>334</v>
      </c>
      <c r="M536" t="s">
        <v>335</v>
      </c>
      <c r="N536" t="s">
        <v>3272</v>
      </c>
      <c r="O536" t="s">
        <v>336</v>
      </c>
      <c r="P536" t="s">
        <v>337</v>
      </c>
      <c r="Q536">
        <f t="shared" si="60"/>
        <v>600600</v>
      </c>
      <c r="R536">
        <f t="shared" si="61"/>
        <v>532</v>
      </c>
      <c r="S536">
        <f t="shared" si="62"/>
        <v>536</v>
      </c>
    </row>
    <row r="537" spans="1:19" ht="12.75">
      <c r="A537" t="str">
        <f t="shared" si="56"/>
        <v>532-536</v>
      </c>
      <c r="B537">
        <f t="shared" si="57"/>
        <v>6</v>
      </c>
      <c r="C537">
        <f t="shared" si="58"/>
        <v>6</v>
      </c>
      <c r="D537">
        <f t="shared" si="59"/>
        <v>0</v>
      </c>
      <c r="E537">
        <v>6</v>
      </c>
      <c r="F537" t="s">
        <v>426</v>
      </c>
      <c r="G537" t="s">
        <v>426</v>
      </c>
      <c r="H537" t="s">
        <v>426</v>
      </c>
      <c r="I537" t="s">
        <v>426</v>
      </c>
      <c r="L537" t="s">
        <v>1391</v>
      </c>
      <c r="M537" t="s">
        <v>3756</v>
      </c>
      <c r="N537" t="s">
        <v>1392</v>
      </c>
      <c r="O537" t="s">
        <v>1393</v>
      </c>
      <c r="P537" t="s">
        <v>3944</v>
      </c>
      <c r="Q537">
        <f t="shared" si="60"/>
        <v>600600</v>
      </c>
      <c r="R537">
        <f t="shared" si="61"/>
        <v>532</v>
      </c>
      <c r="S537">
        <f t="shared" si="62"/>
        <v>536</v>
      </c>
    </row>
    <row r="538" spans="1:19" ht="12.75">
      <c r="A538" t="str">
        <f t="shared" si="56"/>
        <v>532-536</v>
      </c>
      <c r="B538">
        <f t="shared" si="57"/>
        <v>6</v>
      </c>
      <c r="C538">
        <f t="shared" si="58"/>
        <v>6</v>
      </c>
      <c r="D538">
        <f t="shared" si="59"/>
        <v>0</v>
      </c>
      <c r="E538" t="s">
        <v>426</v>
      </c>
      <c r="F538">
        <v>6</v>
      </c>
      <c r="G538" t="s">
        <v>426</v>
      </c>
      <c r="H538" t="s">
        <v>426</v>
      </c>
      <c r="I538" t="s">
        <v>426</v>
      </c>
      <c r="L538" t="s">
        <v>741</v>
      </c>
      <c r="M538" t="s">
        <v>3077</v>
      </c>
      <c r="N538" t="s">
        <v>742</v>
      </c>
      <c r="O538" t="s">
        <v>743</v>
      </c>
      <c r="P538" t="s">
        <v>744</v>
      </c>
      <c r="Q538">
        <f t="shared" si="60"/>
        <v>600600</v>
      </c>
      <c r="R538">
        <f t="shared" si="61"/>
        <v>532</v>
      </c>
      <c r="S538">
        <f t="shared" si="62"/>
        <v>536</v>
      </c>
    </row>
    <row r="539" spans="1:19" ht="12.75">
      <c r="A539" t="str">
        <f t="shared" si="56"/>
        <v>537-541</v>
      </c>
      <c r="B539">
        <f t="shared" si="57"/>
        <v>5</v>
      </c>
      <c r="C539">
        <f t="shared" si="58"/>
        <v>5</v>
      </c>
      <c r="D539">
        <f t="shared" si="59"/>
        <v>0</v>
      </c>
      <c r="E539">
        <v>5</v>
      </c>
      <c r="F539" t="s">
        <v>426</v>
      </c>
      <c r="G539" t="s">
        <v>426</v>
      </c>
      <c r="H539" t="s">
        <v>426</v>
      </c>
      <c r="I539" t="s">
        <v>426</v>
      </c>
      <c r="L539" t="s">
        <v>1765</v>
      </c>
      <c r="M539" t="s">
        <v>3054</v>
      </c>
      <c r="N539" t="s">
        <v>1766</v>
      </c>
      <c r="O539" t="s">
        <v>1767</v>
      </c>
      <c r="Q539">
        <f t="shared" si="60"/>
        <v>500500</v>
      </c>
      <c r="R539">
        <f t="shared" si="61"/>
        <v>537</v>
      </c>
      <c r="S539">
        <f t="shared" si="62"/>
        <v>541</v>
      </c>
    </row>
    <row r="540" spans="1:19" ht="12.75">
      <c r="A540" t="str">
        <f t="shared" si="56"/>
        <v>537-541</v>
      </c>
      <c r="B540">
        <f t="shared" si="57"/>
        <v>5</v>
      </c>
      <c r="C540">
        <f t="shared" si="58"/>
        <v>5</v>
      </c>
      <c r="D540">
        <f t="shared" si="59"/>
        <v>0</v>
      </c>
      <c r="E540">
        <v>5</v>
      </c>
      <c r="F540" t="s">
        <v>426</v>
      </c>
      <c r="G540" t="s">
        <v>426</v>
      </c>
      <c r="H540" t="s">
        <v>426</v>
      </c>
      <c r="I540" t="s">
        <v>426</v>
      </c>
      <c r="L540" t="s">
        <v>1554</v>
      </c>
      <c r="M540" t="s">
        <v>451</v>
      </c>
      <c r="N540" t="s">
        <v>1555</v>
      </c>
      <c r="O540" t="s">
        <v>1556</v>
      </c>
      <c r="P540" t="s">
        <v>1557</v>
      </c>
      <c r="Q540">
        <f t="shared" si="60"/>
        <v>500500</v>
      </c>
      <c r="R540">
        <f t="shared" si="61"/>
        <v>537</v>
      </c>
      <c r="S540">
        <f t="shared" si="62"/>
        <v>541</v>
      </c>
    </row>
    <row r="541" spans="1:19" ht="12.75">
      <c r="A541" t="str">
        <f t="shared" si="56"/>
        <v>537-541</v>
      </c>
      <c r="B541">
        <f t="shared" si="57"/>
        <v>5</v>
      </c>
      <c r="C541">
        <f t="shared" si="58"/>
        <v>5</v>
      </c>
      <c r="D541">
        <f t="shared" si="59"/>
        <v>0</v>
      </c>
      <c r="E541">
        <v>5</v>
      </c>
      <c r="F541" t="s">
        <v>426</v>
      </c>
      <c r="G541" t="s">
        <v>426</v>
      </c>
      <c r="H541" t="s">
        <v>426</v>
      </c>
      <c r="I541" t="s">
        <v>426</v>
      </c>
      <c r="L541" t="s">
        <v>2246</v>
      </c>
      <c r="M541" t="s">
        <v>442</v>
      </c>
      <c r="N541" t="s">
        <v>2247</v>
      </c>
      <c r="O541" t="s">
        <v>2248</v>
      </c>
      <c r="Q541">
        <f t="shared" si="60"/>
        <v>500500</v>
      </c>
      <c r="R541">
        <f t="shared" si="61"/>
        <v>537</v>
      </c>
      <c r="S541">
        <f t="shared" si="62"/>
        <v>541</v>
      </c>
    </row>
    <row r="542" spans="1:19" ht="12.75">
      <c r="A542" t="str">
        <f t="shared" si="56"/>
        <v>537-541</v>
      </c>
      <c r="B542">
        <f t="shared" si="57"/>
        <v>5</v>
      </c>
      <c r="C542">
        <f t="shared" si="58"/>
        <v>5</v>
      </c>
      <c r="D542">
        <f t="shared" si="59"/>
        <v>0</v>
      </c>
      <c r="E542">
        <v>5</v>
      </c>
      <c r="F542" t="s">
        <v>426</v>
      </c>
      <c r="G542" t="s">
        <v>426</v>
      </c>
      <c r="H542" t="s">
        <v>426</v>
      </c>
      <c r="I542" t="s">
        <v>426</v>
      </c>
      <c r="L542" t="s">
        <v>4111</v>
      </c>
      <c r="M542" t="s">
        <v>3112</v>
      </c>
      <c r="N542" t="s">
        <v>4112</v>
      </c>
      <c r="O542" t="s">
        <v>4113</v>
      </c>
      <c r="Q542">
        <f t="shared" si="60"/>
        <v>500500</v>
      </c>
      <c r="R542">
        <f t="shared" si="61"/>
        <v>537</v>
      </c>
      <c r="S542">
        <f t="shared" si="62"/>
        <v>541</v>
      </c>
    </row>
    <row r="543" spans="1:19" ht="12.75">
      <c r="A543" t="str">
        <f t="shared" si="56"/>
        <v>537-541</v>
      </c>
      <c r="B543">
        <f t="shared" si="57"/>
        <v>5</v>
      </c>
      <c r="C543">
        <f t="shared" si="58"/>
        <v>5</v>
      </c>
      <c r="D543">
        <f t="shared" si="59"/>
        <v>0</v>
      </c>
      <c r="E543" t="s">
        <v>426</v>
      </c>
      <c r="F543">
        <v>1</v>
      </c>
      <c r="G543" t="s">
        <v>426</v>
      </c>
      <c r="H543">
        <v>4</v>
      </c>
      <c r="I543" t="s">
        <v>426</v>
      </c>
      <c r="L543" t="s">
        <v>3141</v>
      </c>
      <c r="M543" t="s">
        <v>3142</v>
      </c>
      <c r="N543" t="s">
        <v>3143</v>
      </c>
      <c r="O543" t="s">
        <v>3144</v>
      </c>
      <c r="Q543">
        <f t="shared" si="60"/>
        <v>500500</v>
      </c>
      <c r="R543">
        <f t="shared" si="61"/>
        <v>537</v>
      </c>
      <c r="S543">
        <f t="shared" si="62"/>
        <v>541</v>
      </c>
    </row>
    <row r="544" spans="1:19" ht="12.75">
      <c r="A544" t="str">
        <f t="shared" si="56"/>
        <v>542-547</v>
      </c>
      <c r="B544">
        <f t="shared" si="57"/>
        <v>4</v>
      </c>
      <c r="C544">
        <f t="shared" si="58"/>
        <v>4</v>
      </c>
      <c r="D544">
        <f t="shared" si="59"/>
        <v>0</v>
      </c>
      <c r="E544" t="s">
        <v>426</v>
      </c>
      <c r="F544">
        <v>4</v>
      </c>
      <c r="G544" t="s">
        <v>426</v>
      </c>
      <c r="H544" t="s">
        <v>426</v>
      </c>
      <c r="I544" t="s">
        <v>426</v>
      </c>
      <c r="L544" t="s">
        <v>2123</v>
      </c>
      <c r="M544" t="s">
        <v>2824</v>
      </c>
      <c r="N544" t="s">
        <v>2124</v>
      </c>
      <c r="O544" t="s">
        <v>2125</v>
      </c>
      <c r="Q544">
        <f t="shared" si="60"/>
        <v>400400</v>
      </c>
      <c r="R544">
        <f t="shared" si="61"/>
        <v>542</v>
      </c>
      <c r="S544">
        <f t="shared" si="62"/>
        <v>547</v>
      </c>
    </row>
    <row r="545" spans="1:19" ht="12.75">
      <c r="A545" t="str">
        <f t="shared" si="56"/>
        <v>542-547</v>
      </c>
      <c r="B545">
        <f t="shared" si="57"/>
        <v>4</v>
      </c>
      <c r="C545">
        <f t="shared" si="58"/>
        <v>4</v>
      </c>
      <c r="D545">
        <f t="shared" si="59"/>
        <v>0</v>
      </c>
      <c r="E545" t="s">
        <v>426</v>
      </c>
      <c r="F545">
        <v>4</v>
      </c>
      <c r="G545" t="s">
        <v>426</v>
      </c>
      <c r="H545" t="s">
        <v>426</v>
      </c>
      <c r="I545" t="s">
        <v>426</v>
      </c>
      <c r="L545" t="s">
        <v>3560</v>
      </c>
      <c r="M545" t="s">
        <v>2855</v>
      </c>
      <c r="N545" t="s">
        <v>3561</v>
      </c>
      <c r="O545" t="s">
        <v>3562</v>
      </c>
      <c r="Q545">
        <f t="shared" si="60"/>
        <v>400400</v>
      </c>
      <c r="R545">
        <f t="shared" si="61"/>
        <v>542</v>
      </c>
      <c r="S545">
        <f t="shared" si="62"/>
        <v>547</v>
      </c>
    </row>
    <row r="546" spans="1:19" ht="12.75">
      <c r="A546" t="str">
        <f t="shared" si="56"/>
        <v>542-547</v>
      </c>
      <c r="B546">
        <f t="shared" si="57"/>
        <v>4</v>
      </c>
      <c r="C546">
        <f t="shared" si="58"/>
        <v>4</v>
      </c>
      <c r="D546">
        <f t="shared" si="59"/>
        <v>0</v>
      </c>
      <c r="E546">
        <v>4</v>
      </c>
      <c r="F546" t="s">
        <v>426</v>
      </c>
      <c r="G546" t="s">
        <v>426</v>
      </c>
      <c r="H546" t="s">
        <v>426</v>
      </c>
      <c r="I546" t="s">
        <v>426</v>
      </c>
      <c r="L546" t="s">
        <v>167</v>
      </c>
      <c r="M546" t="s">
        <v>2777</v>
      </c>
      <c r="N546" t="s">
        <v>168</v>
      </c>
      <c r="O546" t="s">
        <v>169</v>
      </c>
      <c r="P546" t="s">
        <v>170</v>
      </c>
      <c r="Q546">
        <f t="shared" si="60"/>
        <v>400400</v>
      </c>
      <c r="R546">
        <f t="shared" si="61"/>
        <v>542</v>
      </c>
      <c r="S546">
        <f t="shared" si="62"/>
        <v>547</v>
      </c>
    </row>
    <row r="547" spans="1:19" ht="12.75">
      <c r="A547" t="str">
        <f t="shared" si="56"/>
        <v>542-547</v>
      </c>
      <c r="B547">
        <f t="shared" si="57"/>
        <v>4</v>
      </c>
      <c r="C547">
        <f t="shared" si="58"/>
        <v>4</v>
      </c>
      <c r="D547">
        <f t="shared" si="59"/>
        <v>0</v>
      </c>
      <c r="E547">
        <v>2</v>
      </c>
      <c r="F547">
        <v>2</v>
      </c>
      <c r="G547" t="s">
        <v>426</v>
      </c>
      <c r="H547" t="s">
        <v>426</v>
      </c>
      <c r="I547" t="s">
        <v>426</v>
      </c>
      <c r="L547" t="s">
        <v>1056</v>
      </c>
      <c r="M547" t="s">
        <v>1057</v>
      </c>
      <c r="N547" t="s">
        <v>1058</v>
      </c>
      <c r="O547" t="s">
        <v>1059</v>
      </c>
      <c r="Q547">
        <f t="shared" si="60"/>
        <v>400400</v>
      </c>
      <c r="R547">
        <f t="shared" si="61"/>
        <v>542</v>
      </c>
      <c r="S547">
        <f t="shared" si="62"/>
        <v>547</v>
      </c>
    </row>
    <row r="548" spans="1:19" ht="12.75">
      <c r="A548" t="str">
        <f t="shared" si="56"/>
        <v>542-547</v>
      </c>
      <c r="B548">
        <f t="shared" si="57"/>
        <v>4</v>
      </c>
      <c r="C548">
        <f t="shared" si="58"/>
        <v>4</v>
      </c>
      <c r="D548">
        <f t="shared" si="59"/>
        <v>0</v>
      </c>
      <c r="E548" t="s">
        <v>426</v>
      </c>
      <c r="F548">
        <v>4</v>
      </c>
      <c r="G548" t="s">
        <v>426</v>
      </c>
      <c r="H548" t="s">
        <v>426</v>
      </c>
      <c r="I548" t="s">
        <v>426</v>
      </c>
      <c r="L548" t="s">
        <v>3885</v>
      </c>
      <c r="M548" t="s">
        <v>2918</v>
      </c>
      <c r="N548" t="s">
        <v>3886</v>
      </c>
      <c r="O548" t="s">
        <v>3887</v>
      </c>
      <c r="P548" t="s">
        <v>958</v>
      </c>
      <c r="Q548">
        <f t="shared" si="60"/>
        <v>400400</v>
      </c>
      <c r="R548">
        <f t="shared" si="61"/>
        <v>542</v>
      </c>
      <c r="S548">
        <f t="shared" si="62"/>
        <v>547</v>
      </c>
    </row>
    <row r="549" spans="1:19" ht="12.75">
      <c r="A549" t="str">
        <f t="shared" si="56"/>
        <v>542-547</v>
      </c>
      <c r="B549">
        <f t="shared" si="57"/>
        <v>4</v>
      </c>
      <c r="C549">
        <f t="shared" si="58"/>
        <v>4</v>
      </c>
      <c r="D549">
        <f t="shared" si="59"/>
        <v>0</v>
      </c>
      <c r="E549" t="s">
        <v>426</v>
      </c>
      <c r="F549">
        <v>4</v>
      </c>
      <c r="G549" t="s">
        <v>426</v>
      </c>
      <c r="H549" t="s">
        <v>426</v>
      </c>
      <c r="I549" t="s">
        <v>426</v>
      </c>
      <c r="L549" t="s">
        <v>326</v>
      </c>
      <c r="M549" t="s">
        <v>2923</v>
      </c>
      <c r="N549" t="s">
        <v>327</v>
      </c>
      <c r="Q549">
        <f t="shared" si="60"/>
        <v>400400</v>
      </c>
      <c r="R549">
        <f t="shared" si="61"/>
        <v>542</v>
      </c>
      <c r="S549">
        <f t="shared" si="62"/>
        <v>547</v>
      </c>
    </row>
    <row r="550" spans="1:19" ht="12.75">
      <c r="A550" t="str">
        <f t="shared" si="56"/>
        <v>548-552</v>
      </c>
      <c r="B550">
        <f t="shared" si="57"/>
        <v>3</v>
      </c>
      <c r="C550">
        <f t="shared" si="58"/>
        <v>3</v>
      </c>
      <c r="D550">
        <f t="shared" si="59"/>
        <v>0</v>
      </c>
      <c r="E550" t="s">
        <v>426</v>
      </c>
      <c r="F550">
        <v>3</v>
      </c>
      <c r="G550" t="s">
        <v>426</v>
      </c>
      <c r="H550" t="s">
        <v>426</v>
      </c>
      <c r="I550" t="s">
        <v>426</v>
      </c>
      <c r="L550" t="s">
        <v>3012</v>
      </c>
      <c r="M550" t="s">
        <v>2782</v>
      </c>
      <c r="N550" t="s">
        <v>3013</v>
      </c>
      <c r="O550" t="s">
        <v>3014</v>
      </c>
      <c r="Q550">
        <f t="shared" si="60"/>
        <v>300300</v>
      </c>
      <c r="R550">
        <f t="shared" si="61"/>
        <v>548</v>
      </c>
      <c r="S550">
        <f t="shared" si="62"/>
        <v>552</v>
      </c>
    </row>
    <row r="551" spans="1:19" ht="12.75">
      <c r="A551" t="str">
        <f t="shared" si="56"/>
        <v>548-552</v>
      </c>
      <c r="B551">
        <f t="shared" si="57"/>
        <v>3</v>
      </c>
      <c r="C551">
        <f t="shared" si="58"/>
        <v>3</v>
      </c>
      <c r="D551">
        <f t="shared" si="59"/>
        <v>0</v>
      </c>
      <c r="E551" t="s">
        <v>426</v>
      </c>
      <c r="F551">
        <v>3</v>
      </c>
      <c r="G551" t="s">
        <v>426</v>
      </c>
      <c r="H551" t="s">
        <v>426</v>
      </c>
      <c r="I551" t="s">
        <v>426</v>
      </c>
      <c r="L551" t="s">
        <v>295</v>
      </c>
      <c r="M551" t="s">
        <v>3054</v>
      </c>
      <c r="N551" t="s">
        <v>296</v>
      </c>
      <c r="O551" t="s">
        <v>297</v>
      </c>
      <c r="P551" t="s">
        <v>298</v>
      </c>
      <c r="Q551">
        <f t="shared" si="60"/>
        <v>300300</v>
      </c>
      <c r="R551">
        <f t="shared" si="61"/>
        <v>548</v>
      </c>
      <c r="S551">
        <f t="shared" si="62"/>
        <v>552</v>
      </c>
    </row>
    <row r="552" spans="1:19" ht="12.75">
      <c r="A552" t="str">
        <f t="shared" si="56"/>
        <v>548-552</v>
      </c>
      <c r="B552">
        <f t="shared" si="57"/>
        <v>3</v>
      </c>
      <c r="C552">
        <f t="shared" si="58"/>
        <v>3</v>
      </c>
      <c r="D552">
        <f t="shared" si="59"/>
        <v>0</v>
      </c>
      <c r="E552" t="s">
        <v>426</v>
      </c>
      <c r="F552" t="s">
        <v>426</v>
      </c>
      <c r="G552">
        <v>3</v>
      </c>
      <c r="H552" t="s">
        <v>426</v>
      </c>
      <c r="I552" t="s">
        <v>426</v>
      </c>
      <c r="L552" t="s">
        <v>4055</v>
      </c>
      <c r="M552" t="s">
        <v>2777</v>
      </c>
      <c r="N552" t="s">
        <v>4056</v>
      </c>
      <c r="Q552">
        <f t="shared" si="60"/>
        <v>300300</v>
      </c>
      <c r="R552">
        <f t="shared" si="61"/>
        <v>548</v>
      </c>
      <c r="S552">
        <f t="shared" si="62"/>
        <v>552</v>
      </c>
    </row>
    <row r="553" spans="1:19" ht="12.75">
      <c r="A553" t="str">
        <f t="shared" si="56"/>
        <v>548-552</v>
      </c>
      <c r="B553">
        <f t="shared" si="57"/>
        <v>3</v>
      </c>
      <c r="C553">
        <f t="shared" si="58"/>
        <v>3</v>
      </c>
      <c r="D553">
        <f t="shared" si="59"/>
        <v>0</v>
      </c>
      <c r="E553" t="s">
        <v>426</v>
      </c>
      <c r="F553">
        <v>3</v>
      </c>
      <c r="G553" t="s">
        <v>426</v>
      </c>
      <c r="H553" t="s">
        <v>426</v>
      </c>
      <c r="I553" t="s">
        <v>426</v>
      </c>
      <c r="L553" t="s">
        <v>1738</v>
      </c>
      <c r="M553" t="s">
        <v>2795</v>
      </c>
      <c r="N553" t="s">
        <v>1739</v>
      </c>
      <c r="O553" t="s">
        <v>1740</v>
      </c>
      <c r="Q553">
        <f t="shared" si="60"/>
        <v>300300</v>
      </c>
      <c r="R553">
        <f t="shared" si="61"/>
        <v>548</v>
      </c>
      <c r="S553">
        <f t="shared" si="62"/>
        <v>552</v>
      </c>
    </row>
    <row r="554" spans="1:19" ht="12.75">
      <c r="A554" t="str">
        <f t="shared" si="56"/>
        <v>548-552</v>
      </c>
      <c r="B554">
        <f t="shared" si="57"/>
        <v>3</v>
      </c>
      <c r="C554">
        <f t="shared" si="58"/>
        <v>3</v>
      </c>
      <c r="D554">
        <f t="shared" si="59"/>
        <v>0</v>
      </c>
      <c r="E554">
        <v>3</v>
      </c>
      <c r="F554" t="s">
        <v>426</v>
      </c>
      <c r="G554" t="s">
        <v>426</v>
      </c>
      <c r="H554" t="s">
        <v>426</v>
      </c>
      <c r="I554" t="s">
        <v>426</v>
      </c>
      <c r="L554" t="s">
        <v>3271</v>
      </c>
      <c r="M554" t="s">
        <v>989</v>
      </c>
      <c r="N554" t="s">
        <v>3272</v>
      </c>
      <c r="O554" t="s">
        <v>3273</v>
      </c>
      <c r="Q554">
        <f t="shared" si="60"/>
        <v>300300</v>
      </c>
      <c r="R554">
        <f t="shared" si="61"/>
        <v>548</v>
      </c>
      <c r="S554">
        <f t="shared" si="62"/>
        <v>552</v>
      </c>
    </row>
    <row r="555" spans="1:19" ht="12.75">
      <c r="A555">
        <f t="shared" si="56"/>
        <v>553</v>
      </c>
      <c r="B555">
        <f t="shared" si="57"/>
        <v>2</v>
      </c>
      <c r="C555">
        <f t="shared" si="58"/>
        <v>2</v>
      </c>
      <c r="D555">
        <f t="shared" si="59"/>
        <v>2</v>
      </c>
      <c r="E555" t="s">
        <v>426</v>
      </c>
      <c r="F555" t="s">
        <v>426</v>
      </c>
      <c r="G555" t="s">
        <v>426</v>
      </c>
      <c r="H555" t="s">
        <v>426</v>
      </c>
      <c r="I555">
        <v>2</v>
      </c>
      <c r="L555" t="s">
        <v>257</v>
      </c>
      <c r="M555" t="s">
        <v>3031</v>
      </c>
      <c r="N555" t="s">
        <v>258</v>
      </c>
      <c r="O555" t="s">
        <v>259</v>
      </c>
      <c r="P555" t="s">
        <v>260</v>
      </c>
      <c r="Q555">
        <f t="shared" si="60"/>
        <v>200202</v>
      </c>
      <c r="R555">
        <f t="shared" si="61"/>
        <v>553</v>
      </c>
      <c r="S555">
        <f t="shared" si="62"/>
        <v>553</v>
      </c>
    </row>
    <row r="556" spans="1:19" ht="12.75">
      <c r="A556" t="str">
        <f t="shared" si="56"/>
        <v>554-557</v>
      </c>
      <c r="B556">
        <f t="shared" si="57"/>
        <v>1</v>
      </c>
      <c r="C556">
        <f t="shared" si="58"/>
        <v>1</v>
      </c>
      <c r="D556">
        <f t="shared" si="59"/>
        <v>0</v>
      </c>
      <c r="E556" t="s">
        <v>426</v>
      </c>
      <c r="F556" t="s">
        <v>426</v>
      </c>
      <c r="G556">
        <v>1</v>
      </c>
      <c r="H556">
        <v>0</v>
      </c>
      <c r="I556">
        <v>0</v>
      </c>
      <c r="L556" t="s">
        <v>66</v>
      </c>
      <c r="M556" t="s">
        <v>2838</v>
      </c>
      <c r="N556" t="s">
        <v>67</v>
      </c>
      <c r="O556" t="s">
        <v>68</v>
      </c>
      <c r="Q556">
        <f t="shared" si="60"/>
        <v>100100</v>
      </c>
      <c r="R556">
        <f t="shared" si="61"/>
        <v>554</v>
      </c>
      <c r="S556">
        <f t="shared" si="62"/>
        <v>557</v>
      </c>
    </row>
    <row r="557" spans="1:19" ht="12.75">
      <c r="A557" t="str">
        <f t="shared" si="56"/>
        <v>554-557</v>
      </c>
      <c r="B557">
        <f t="shared" si="57"/>
        <v>1</v>
      </c>
      <c r="C557">
        <f t="shared" si="58"/>
        <v>1</v>
      </c>
      <c r="D557">
        <f t="shared" si="59"/>
        <v>0</v>
      </c>
      <c r="E557">
        <v>1</v>
      </c>
      <c r="F557" t="s">
        <v>426</v>
      </c>
      <c r="G557" t="s">
        <v>426</v>
      </c>
      <c r="H557" t="s">
        <v>426</v>
      </c>
      <c r="I557" t="s">
        <v>426</v>
      </c>
      <c r="L557" t="s">
        <v>4067</v>
      </c>
      <c r="M557" t="s">
        <v>2791</v>
      </c>
      <c r="N557" t="s">
        <v>4068</v>
      </c>
      <c r="O557" t="s">
        <v>4069</v>
      </c>
      <c r="Q557">
        <f t="shared" si="60"/>
        <v>100100</v>
      </c>
      <c r="R557">
        <f t="shared" si="61"/>
        <v>554</v>
      </c>
      <c r="S557">
        <f t="shared" si="62"/>
        <v>557</v>
      </c>
    </row>
    <row r="558" spans="1:19" ht="12.75">
      <c r="A558" t="str">
        <f t="shared" si="56"/>
        <v>554-557</v>
      </c>
      <c r="B558">
        <f t="shared" si="57"/>
        <v>1</v>
      </c>
      <c r="C558">
        <f t="shared" si="58"/>
        <v>1</v>
      </c>
      <c r="D558">
        <f t="shared" si="59"/>
        <v>0</v>
      </c>
      <c r="E558" t="s">
        <v>426</v>
      </c>
      <c r="F558">
        <v>1</v>
      </c>
      <c r="G558" t="s">
        <v>426</v>
      </c>
      <c r="H558" t="s">
        <v>426</v>
      </c>
      <c r="I558" t="s">
        <v>426</v>
      </c>
      <c r="L558" t="s">
        <v>3311</v>
      </c>
      <c r="M558" t="s">
        <v>2918</v>
      </c>
      <c r="N558" t="s">
        <v>3312</v>
      </c>
      <c r="O558" t="s">
        <v>3313</v>
      </c>
      <c r="Q558">
        <f t="shared" si="60"/>
        <v>100100</v>
      </c>
      <c r="R558">
        <f t="shared" si="61"/>
        <v>554</v>
      </c>
      <c r="S558">
        <f t="shared" si="62"/>
        <v>557</v>
      </c>
    </row>
    <row r="559" spans="1:19" ht="12.75">
      <c r="A559" t="str">
        <f t="shared" si="56"/>
        <v>554-557</v>
      </c>
      <c r="B559">
        <f t="shared" si="57"/>
        <v>1</v>
      </c>
      <c r="C559">
        <f t="shared" si="58"/>
        <v>1</v>
      </c>
      <c r="D559">
        <f t="shared" si="59"/>
        <v>0</v>
      </c>
      <c r="E559" t="s">
        <v>426</v>
      </c>
      <c r="F559">
        <v>1</v>
      </c>
      <c r="G559" t="s">
        <v>426</v>
      </c>
      <c r="H559" t="s">
        <v>426</v>
      </c>
      <c r="I559" t="s">
        <v>426</v>
      </c>
      <c r="L559" t="s">
        <v>149</v>
      </c>
      <c r="M559" t="s">
        <v>2918</v>
      </c>
      <c r="N559" t="s">
        <v>150</v>
      </c>
      <c r="O559" t="s">
        <v>151</v>
      </c>
      <c r="Q559">
        <f t="shared" si="60"/>
        <v>100100</v>
      </c>
      <c r="R559">
        <f t="shared" si="61"/>
        <v>554</v>
      </c>
      <c r="S559">
        <f t="shared" si="62"/>
        <v>557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2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4" width="3.25390625" style="0" customWidth="1"/>
    <col min="5" max="11" width="3.125" style="0" customWidth="1"/>
    <col min="12" max="12" width="10.375" style="0" bestFit="1" customWidth="1"/>
    <col min="13" max="13" width="24.125" style="0" bestFit="1" customWidth="1"/>
    <col min="14" max="14" width="36.25390625" style="0" bestFit="1" customWidth="1"/>
    <col min="15" max="15" width="26.625" style="0" bestFit="1" customWidth="1"/>
    <col min="16" max="16" width="57.00390625" style="0" bestFit="1" customWidth="1"/>
    <col min="17" max="17" width="8.00390625" style="0" hidden="1" customWidth="1"/>
    <col min="18" max="19" width="4.00390625" style="0" hidden="1" customWidth="1"/>
  </cols>
  <sheetData>
    <row r="1" ht="18">
      <c r="A1" s="2" t="str">
        <f>"Молодежный Кубок мира. Сезон 2018-2019. Сумма туров 1-5. Группа М. Всего команд: "&amp;COUNTA($L$3:$L$2000)</f>
        <v>Молодежный Кубок мира. Сезон 2018-2019. Сумма туров 1-5. Группа М. Всего команд: 390</v>
      </c>
    </row>
    <row r="2" spans="1:19" ht="12.75">
      <c r="A2" s="1" t="s">
        <v>407</v>
      </c>
      <c r="B2" s="1" t="s">
        <v>408</v>
      </c>
      <c r="C2" s="1" t="s">
        <v>409</v>
      </c>
      <c r="D2" s="1" t="s">
        <v>410</v>
      </c>
      <c r="E2" s="1" t="s">
        <v>411</v>
      </c>
      <c r="F2" s="1" t="s">
        <v>412</v>
      </c>
      <c r="G2" s="1" t="s">
        <v>413</v>
      </c>
      <c r="H2" s="1" t="s">
        <v>414</v>
      </c>
      <c r="I2" s="1" t="s">
        <v>415</v>
      </c>
      <c r="J2" s="1" t="s">
        <v>416</v>
      </c>
      <c r="K2" s="1" t="s">
        <v>417</v>
      </c>
      <c r="L2" s="1" t="s">
        <v>418</v>
      </c>
      <c r="M2" s="1" t="s">
        <v>419</v>
      </c>
      <c r="N2" s="1" t="s">
        <v>420</v>
      </c>
      <c r="O2" s="1" t="s">
        <v>421</v>
      </c>
      <c r="P2" s="1" t="s">
        <v>422</v>
      </c>
      <c r="Q2" s="1" t="s">
        <v>423</v>
      </c>
      <c r="R2" s="1" t="s">
        <v>424</v>
      </c>
      <c r="S2" s="1" t="s">
        <v>425</v>
      </c>
    </row>
    <row r="3" spans="1:19" ht="12.75">
      <c r="A3">
        <f aca="true" t="shared" si="0" ref="A3:A66">IF(ISBLANK($L3),"",IF($R3=$S3,$R3,$R3&amp;"-"&amp;$S3))</f>
        <v>1</v>
      </c>
      <c r="B3">
        <f aca="true" t="shared" si="1" ref="B3:B66">$C3-MINA($E3:$I3)</f>
        <v>76</v>
      </c>
      <c r="C3">
        <f aca="true" t="shared" si="2" ref="C3:C66">SUM($E3:$I3)</f>
        <v>92</v>
      </c>
      <c r="D3">
        <f aca="true" t="shared" si="3" ref="D3:D66">SUM($I3:$K3)</f>
        <v>19</v>
      </c>
      <c r="E3">
        <v>16</v>
      </c>
      <c r="F3">
        <v>18</v>
      </c>
      <c r="G3">
        <v>20</v>
      </c>
      <c r="H3">
        <v>19</v>
      </c>
      <c r="I3">
        <v>19</v>
      </c>
      <c r="L3" t="s">
        <v>924</v>
      </c>
      <c r="M3" t="s">
        <v>925</v>
      </c>
      <c r="N3" t="s">
        <v>926</v>
      </c>
      <c r="O3" t="s">
        <v>927</v>
      </c>
      <c r="P3" t="s">
        <v>928</v>
      </c>
      <c r="Q3">
        <f aca="true" t="shared" si="4" ref="Q3:Q66">$B3*100000+$C3*100+$D3</f>
        <v>7609219</v>
      </c>
      <c r="R3">
        <f aca="true" t="shared" si="5" ref="R3:R66">IF(ISBLANK($L3),"",1+COUNTIF($Q$3:$Q$2000,"&gt;"&amp;$Q3))</f>
        <v>1</v>
      </c>
      <c r="S3">
        <f aca="true" t="shared" si="6" ref="S3:S66">IF(ISBLANK($L3),"",COUNTIF($Q$3:$Q$2000,"&gt;"&amp;$Q3)+COUNTIF($Q$3:$Q$2000,$Q3))</f>
        <v>1</v>
      </c>
    </row>
    <row r="4" spans="1:19" ht="12.75">
      <c r="A4">
        <f t="shared" si="0"/>
        <v>2</v>
      </c>
      <c r="B4">
        <f t="shared" si="1"/>
        <v>68</v>
      </c>
      <c r="C4">
        <f t="shared" si="2"/>
        <v>83</v>
      </c>
      <c r="D4">
        <f t="shared" si="3"/>
        <v>20</v>
      </c>
      <c r="E4">
        <v>15</v>
      </c>
      <c r="F4">
        <v>15</v>
      </c>
      <c r="G4">
        <v>16</v>
      </c>
      <c r="H4">
        <v>17</v>
      </c>
      <c r="I4">
        <v>20</v>
      </c>
      <c r="L4" t="s">
        <v>1370</v>
      </c>
      <c r="M4" t="s">
        <v>3077</v>
      </c>
      <c r="N4" t="s">
        <v>1371</v>
      </c>
      <c r="O4" t="s">
        <v>1372</v>
      </c>
      <c r="P4" t="s">
        <v>1373</v>
      </c>
      <c r="Q4">
        <f t="shared" si="4"/>
        <v>6808320</v>
      </c>
      <c r="R4">
        <f t="shared" si="5"/>
        <v>2</v>
      </c>
      <c r="S4">
        <f t="shared" si="6"/>
        <v>2</v>
      </c>
    </row>
    <row r="5" spans="1:19" ht="12.75">
      <c r="A5">
        <f t="shared" si="0"/>
        <v>3</v>
      </c>
      <c r="B5">
        <f t="shared" si="1"/>
        <v>68</v>
      </c>
      <c r="C5">
        <f t="shared" si="2"/>
        <v>82</v>
      </c>
      <c r="D5">
        <f t="shared" si="3"/>
        <v>16</v>
      </c>
      <c r="E5">
        <v>16</v>
      </c>
      <c r="F5">
        <v>16</v>
      </c>
      <c r="G5">
        <v>14</v>
      </c>
      <c r="H5">
        <v>20</v>
      </c>
      <c r="I5">
        <v>16</v>
      </c>
      <c r="L5" t="s">
        <v>1622</v>
      </c>
      <c r="M5" t="s">
        <v>451</v>
      </c>
      <c r="N5" t="s">
        <v>1623</v>
      </c>
      <c r="O5" t="s">
        <v>1624</v>
      </c>
      <c r="P5" t="s">
        <v>1484</v>
      </c>
      <c r="Q5">
        <f t="shared" si="4"/>
        <v>6808216</v>
      </c>
      <c r="R5">
        <f t="shared" si="5"/>
        <v>3</v>
      </c>
      <c r="S5">
        <f t="shared" si="6"/>
        <v>3</v>
      </c>
    </row>
    <row r="6" spans="1:19" ht="12.75">
      <c r="A6">
        <f t="shared" si="0"/>
        <v>4</v>
      </c>
      <c r="B6">
        <f t="shared" si="1"/>
        <v>68</v>
      </c>
      <c r="C6">
        <f t="shared" si="2"/>
        <v>81</v>
      </c>
      <c r="D6">
        <f t="shared" si="3"/>
        <v>16</v>
      </c>
      <c r="E6">
        <v>16</v>
      </c>
      <c r="F6">
        <v>18</v>
      </c>
      <c r="G6">
        <v>13</v>
      </c>
      <c r="H6">
        <v>18</v>
      </c>
      <c r="I6">
        <v>16</v>
      </c>
      <c r="L6" t="s">
        <v>3048</v>
      </c>
      <c r="M6" t="s">
        <v>3049</v>
      </c>
      <c r="N6" t="s">
        <v>3050</v>
      </c>
      <c r="O6" t="s">
        <v>3051</v>
      </c>
      <c r="P6" t="s">
        <v>3052</v>
      </c>
      <c r="Q6">
        <f t="shared" si="4"/>
        <v>6808116</v>
      </c>
      <c r="R6">
        <f t="shared" si="5"/>
        <v>4</v>
      </c>
      <c r="S6">
        <f t="shared" si="6"/>
        <v>4</v>
      </c>
    </row>
    <row r="7" spans="1:19" ht="12.75">
      <c r="A7">
        <f t="shared" si="0"/>
        <v>5</v>
      </c>
      <c r="B7">
        <f t="shared" si="1"/>
        <v>67</v>
      </c>
      <c r="C7">
        <f t="shared" si="2"/>
        <v>79</v>
      </c>
      <c r="D7">
        <f t="shared" si="3"/>
        <v>18</v>
      </c>
      <c r="E7">
        <v>18</v>
      </c>
      <c r="F7">
        <v>13</v>
      </c>
      <c r="G7">
        <v>12</v>
      </c>
      <c r="H7">
        <v>18</v>
      </c>
      <c r="I7">
        <v>18</v>
      </c>
      <c r="L7" t="s">
        <v>2812</v>
      </c>
      <c r="M7" t="s">
        <v>2813</v>
      </c>
      <c r="N7" t="s">
        <v>2814</v>
      </c>
      <c r="O7" t="s">
        <v>2815</v>
      </c>
      <c r="P7" t="s">
        <v>2816</v>
      </c>
      <c r="Q7">
        <f t="shared" si="4"/>
        <v>6707918</v>
      </c>
      <c r="R7">
        <f t="shared" si="5"/>
        <v>5</v>
      </c>
      <c r="S7">
        <f t="shared" si="6"/>
        <v>5</v>
      </c>
    </row>
    <row r="8" spans="1:19" ht="12.75">
      <c r="A8">
        <f t="shared" si="0"/>
        <v>6</v>
      </c>
      <c r="B8">
        <f t="shared" si="1"/>
        <v>65</v>
      </c>
      <c r="C8">
        <f t="shared" si="2"/>
        <v>77</v>
      </c>
      <c r="D8">
        <f t="shared" si="3"/>
        <v>14</v>
      </c>
      <c r="E8">
        <v>12</v>
      </c>
      <c r="F8">
        <v>15</v>
      </c>
      <c r="G8">
        <v>17</v>
      </c>
      <c r="H8">
        <v>19</v>
      </c>
      <c r="I8">
        <v>14</v>
      </c>
      <c r="L8" t="s">
        <v>1682</v>
      </c>
      <c r="M8" t="s">
        <v>456</v>
      </c>
      <c r="N8" t="s">
        <v>1683</v>
      </c>
      <c r="O8" t="s">
        <v>1684</v>
      </c>
      <c r="P8" t="s">
        <v>1685</v>
      </c>
      <c r="Q8">
        <f t="shared" si="4"/>
        <v>6507714</v>
      </c>
      <c r="R8">
        <f t="shared" si="5"/>
        <v>6</v>
      </c>
      <c r="S8">
        <f t="shared" si="6"/>
        <v>6</v>
      </c>
    </row>
    <row r="9" spans="1:19" ht="12.75">
      <c r="A9">
        <f t="shared" si="0"/>
        <v>7</v>
      </c>
      <c r="B9">
        <f t="shared" si="1"/>
        <v>64</v>
      </c>
      <c r="C9">
        <f t="shared" si="2"/>
        <v>77</v>
      </c>
      <c r="D9">
        <f t="shared" si="3"/>
        <v>18</v>
      </c>
      <c r="E9">
        <v>16</v>
      </c>
      <c r="F9">
        <v>13</v>
      </c>
      <c r="G9">
        <v>14</v>
      </c>
      <c r="H9">
        <v>16</v>
      </c>
      <c r="I9">
        <v>18</v>
      </c>
      <c r="L9" t="s">
        <v>3058</v>
      </c>
      <c r="M9" t="s">
        <v>3059</v>
      </c>
      <c r="N9" t="s">
        <v>3060</v>
      </c>
      <c r="O9" t="s">
        <v>3061</v>
      </c>
      <c r="P9" t="s">
        <v>3062</v>
      </c>
      <c r="Q9">
        <f t="shared" si="4"/>
        <v>6407718</v>
      </c>
      <c r="R9">
        <f t="shared" si="5"/>
        <v>7</v>
      </c>
      <c r="S9">
        <f t="shared" si="6"/>
        <v>7</v>
      </c>
    </row>
    <row r="10" spans="1:19" ht="12.75">
      <c r="A10">
        <f t="shared" si="0"/>
        <v>8</v>
      </c>
      <c r="B10">
        <f t="shared" si="1"/>
        <v>63</v>
      </c>
      <c r="C10">
        <f t="shared" si="2"/>
        <v>72</v>
      </c>
      <c r="D10">
        <f t="shared" si="3"/>
        <v>15</v>
      </c>
      <c r="E10">
        <v>18</v>
      </c>
      <c r="F10">
        <v>9</v>
      </c>
      <c r="G10">
        <v>12</v>
      </c>
      <c r="H10">
        <v>18</v>
      </c>
      <c r="I10">
        <v>15</v>
      </c>
      <c r="L10" t="s">
        <v>687</v>
      </c>
      <c r="M10" t="s">
        <v>3077</v>
      </c>
      <c r="N10" t="s">
        <v>688</v>
      </c>
      <c r="O10" t="s">
        <v>689</v>
      </c>
      <c r="P10" t="s">
        <v>3080</v>
      </c>
      <c r="Q10">
        <f t="shared" si="4"/>
        <v>6307215</v>
      </c>
      <c r="R10">
        <f t="shared" si="5"/>
        <v>8</v>
      </c>
      <c r="S10">
        <f t="shared" si="6"/>
        <v>8</v>
      </c>
    </row>
    <row r="11" spans="1:19" ht="12.75">
      <c r="A11">
        <f t="shared" si="0"/>
        <v>9</v>
      </c>
      <c r="B11">
        <f t="shared" si="1"/>
        <v>60</v>
      </c>
      <c r="C11">
        <f t="shared" si="2"/>
        <v>72</v>
      </c>
      <c r="D11">
        <f t="shared" si="3"/>
        <v>16</v>
      </c>
      <c r="E11">
        <v>15</v>
      </c>
      <c r="F11">
        <v>12</v>
      </c>
      <c r="G11">
        <v>14</v>
      </c>
      <c r="H11">
        <v>15</v>
      </c>
      <c r="I11">
        <v>16</v>
      </c>
      <c r="L11" t="s">
        <v>1263</v>
      </c>
      <c r="M11" t="s">
        <v>2941</v>
      </c>
      <c r="N11" t="s">
        <v>1264</v>
      </c>
      <c r="O11" t="s">
        <v>1265</v>
      </c>
      <c r="P11" t="s">
        <v>1266</v>
      </c>
      <c r="Q11">
        <f t="shared" si="4"/>
        <v>6007216</v>
      </c>
      <c r="R11">
        <f t="shared" si="5"/>
        <v>9</v>
      </c>
      <c r="S11">
        <f t="shared" si="6"/>
        <v>9</v>
      </c>
    </row>
    <row r="12" spans="1:19" ht="12.75">
      <c r="A12">
        <f t="shared" si="0"/>
        <v>10</v>
      </c>
      <c r="B12">
        <f t="shared" si="1"/>
        <v>60</v>
      </c>
      <c r="C12">
        <f t="shared" si="2"/>
        <v>69</v>
      </c>
      <c r="D12">
        <f t="shared" si="3"/>
        <v>17</v>
      </c>
      <c r="E12">
        <v>15</v>
      </c>
      <c r="F12">
        <v>9</v>
      </c>
      <c r="G12">
        <v>11</v>
      </c>
      <c r="H12">
        <v>17</v>
      </c>
      <c r="I12">
        <v>17</v>
      </c>
      <c r="L12" t="s">
        <v>3882</v>
      </c>
      <c r="M12" t="s">
        <v>2902</v>
      </c>
      <c r="N12" t="s">
        <v>3883</v>
      </c>
      <c r="O12" t="s">
        <v>3884</v>
      </c>
      <c r="P12" t="s">
        <v>2905</v>
      </c>
      <c r="Q12">
        <f t="shared" si="4"/>
        <v>6006917</v>
      </c>
      <c r="R12">
        <f t="shared" si="5"/>
        <v>10</v>
      </c>
      <c r="S12">
        <f t="shared" si="6"/>
        <v>10</v>
      </c>
    </row>
    <row r="13" spans="1:19" ht="12.75">
      <c r="A13">
        <f t="shared" si="0"/>
        <v>11</v>
      </c>
      <c r="B13">
        <f t="shared" si="1"/>
        <v>60</v>
      </c>
      <c r="C13">
        <f t="shared" si="2"/>
        <v>67</v>
      </c>
      <c r="D13">
        <f t="shared" si="3"/>
        <v>17</v>
      </c>
      <c r="E13">
        <v>16</v>
      </c>
      <c r="F13">
        <v>7</v>
      </c>
      <c r="G13">
        <v>12</v>
      </c>
      <c r="H13">
        <v>15</v>
      </c>
      <c r="I13">
        <v>17</v>
      </c>
      <c r="L13" t="s">
        <v>3301</v>
      </c>
      <c r="M13" t="s">
        <v>446</v>
      </c>
      <c r="N13" t="s">
        <v>3302</v>
      </c>
      <c r="O13" t="s">
        <v>3303</v>
      </c>
      <c r="P13" t="s">
        <v>3304</v>
      </c>
      <c r="Q13">
        <f t="shared" si="4"/>
        <v>6006717</v>
      </c>
      <c r="R13">
        <f t="shared" si="5"/>
        <v>11</v>
      </c>
      <c r="S13">
        <f t="shared" si="6"/>
        <v>11</v>
      </c>
    </row>
    <row r="14" spans="1:19" ht="12.75">
      <c r="A14">
        <f t="shared" si="0"/>
        <v>12</v>
      </c>
      <c r="B14">
        <f t="shared" si="1"/>
        <v>58</v>
      </c>
      <c r="C14">
        <f t="shared" si="2"/>
        <v>71</v>
      </c>
      <c r="D14">
        <f t="shared" si="3"/>
        <v>13</v>
      </c>
      <c r="E14">
        <v>13</v>
      </c>
      <c r="F14">
        <v>14</v>
      </c>
      <c r="G14">
        <v>16</v>
      </c>
      <c r="H14">
        <v>15</v>
      </c>
      <c r="I14">
        <v>13</v>
      </c>
      <c r="L14" t="s">
        <v>3689</v>
      </c>
      <c r="M14" t="s">
        <v>2936</v>
      </c>
      <c r="N14" t="s">
        <v>3690</v>
      </c>
      <c r="O14" t="s">
        <v>3691</v>
      </c>
      <c r="P14" t="s">
        <v>2939</v>
      </c>
      <c r="Q14">
        <f t="shared" si="4"/>
        <v>5807113</v>
      </c>
      <c r="R14">
        <f t="shared" si="5"/>
        <v>12</v>
      </c>
      <c r="S14">
        <f t="shared" si="6"/>
        <v>12</v>
      </c>
    </row>
    <row r="15" spans="1:19" ht="12.75">
      <c r="A15">
        <f t="shared" si="0"/>
        <v>13</v>
      </c>
      <c r="B15">
        <f t="shared" si="1"/>
        <v>58</v>
      </c>
      <c r="C15">
        <f t="shared" si="2"/>
        <v>68</v>
      </c>
      <c r="D15">
        <f t="shared" si="3"/>
        <v>18</v>
      </c>
      <c r="E15">
        <v>13</v>
      </c>
      <c r="F15">
        <v>10</v>
      </c>
      <c r="G15">
        <v>11</v>
      </c>
      <c r="H15">
        <v>16</v>
      </c>
      <c r="I15">
        <v>18</v>
      </c>
      <c r="L15" t="s">
        <v>355</v>
      </c>
      <c r="M15" t="s">
        <v>451</v>
      </c>
      <c r="N15" t="s">
        <v>356</v>
      </c>
      <c r="O15" t="s">
        <v>357</v>
      </c>
      <c r="P15" t="s">
        <v>1484</v>
      </c>
      <c r="Q15">
        <f t="shared" si="4"/>
        <v>5806818</v>
      </c>
      <c r="R15">
        <f t="shared" si="5"/>
        <v>13</v>
      </c>
      <c r="S15">
        <f t="shared" si="6"/>
        <v>13</v>
      </c>
    </row>
    <row r="16" spans="1:19" ht="12.75">
      <c r="A16">
        <f t="shared" si="0"/>
        <v>14</v>
      </c>
      <c r="B16">
        <f t="shared" si="1"/>
        <v>58</v>
      </c>
      <c r="C16">
        <f t="shared" si="2"/>
        <v>58</v>
      </c>
      <c r="D16">
        <f t="shared" si="3"/>
        <v>14</v>
      </c>
      <c r="E16">
        <v>14</v>
      </c>
      <c r="F16" t="s">
        <v>426</v>
      </c>
      <c r="G16">
        <v>14</v>
      </c>
      <c r="H16">
        <v>16</v>
      </c>
      <c r="I16">
        <v>14</v>
      </c>
      <c r="L16" t="s">
        <v>1592</v>
      </c>
      <c r="M16" t="s">
        <v>2773</v>
      </c>
      <c r="N16" t="s">
        <v>1593</v>
      </c>
      <c r="O16" t="s">
        <v>1594</v>
      </c>
      <c r="P16" t="s">
        <v>1148</v>
      </c>
      <c r="Q16">
        <f t="shared" si="4"/>
        <v>5805814</v>
      </c>
      <c r="R16">
        <f t="shared" si="5"/>
        <v>14</v>
      </c>
      <c r="S16">
        <f t="shared" si="6"/>
        <v>14</v>
      </c>
    </row>
    <row r="17" spans="1:19" ht="12.75">
      <c r="A17">
        <f t="shared" si="0"/>
        <v>15</v>
      </c>
      <c r="B17">
        <f t="shared" si="1"/>
        <v>56</v>
      </c>
      <c r="C17">
        <f t="shared" si="2"/>
        <v>66</v>
      </c>
      <c r="D17">
        <f t="shared" si="3"/>
        <v>18</v>
      </c>
      <c r="E17">
        <v>13</v>
      </c>
      <c r="F17">
        <v>10</v>
      </c>
      <c r="G17">
        <v>12</v>
      </c>
      <c r="H17">
        <v>13</v>
      </c>
      <c r="I17">
        <v>18</v>
      </c>
      <c r="L17" t="s">
        <v>1245</v>
      </c>
      <c r="M17" t="s">
        <v>3059</v>
      </c>
      <c r="N17" t="s">
        <v>1246</v>
      </c>
      <c r="O17" t="s">
        <v>1247</v>
      </c>
      <c r="P17" t="s">
        <v>3062</v>
      </c>
      <c r="Q17">
        <f t="shared" si="4"/>
        <v>5606618</v>
      </c>
      <c r="R17">
        <f t="shared" si="5"/>
        <v>15</v>
      </c>
      <c r="S17">
        <f t="shared" si="6"/>
        <v>15</v>
      </c>
    </row>
    <row r="18" spans="1:19" ht="12.75">
      <c r="A18">
        <f t="shared" si="0"/>
        <v>16</v>
      </c>
      <c r="B18">
        <f t="shared" si="1"/>
        <v>56</v>
      </c>
      <c r="C18">
        <f t="shared" si="2"/>
        <v>66</v>
      </c>
      <c r="D18">
        <f t="shared" si="3"/>
        <v>16</v>
      </c>
      <c r="E18">
        <v>17</v>
      </c>
      <c r="F18">
        <v>12</v>
      </c>
      <c r="G18">
        <v>10</v>
      </c>
      <c r="H18">
        <v>11</v>
      </c>
      <c r="I18">
        <v>16</v>
      </c>
      <c r="L18" t="s">
        <v>2197</v>
      </c>
      <c r="M18" t="s">
        <v>3077</v>
      </c>
      <c r="N18" t="s">
        <v>2198</v>
      </c>
      <c r="O18" t="s">
        <v>2199</v>
      </c>
      <c r="P18" t="s">
        <v>3080</v>
      </c>
      <c r="Q18">
        <f t="shared" si="4"/>
        <v>5606616</v>
      </c>
      <c r="R18">
        <f t="shared" si="5"/>
        <v>16</v>
      </c>
      <c r="S18">
        <f t="shared" si="6"/>
        <v>16</v>
      </c>
    </row>
    <row r="19" spans="1:19" ht="12.75">
      <c r="A19">
        <f t="shared" si="0"/>
        <v>17</v>
      </c>
      <c r="B19">
        <f t="shared" si="1"/>
        <v>56</v>
      </c>
      <c r="C19">
        <f t="shared" si="2"/>
        <v>66</v>
      </c>
      <c r="D19">
        <f t="shared" si="3"/>
        <v>13</v>
      </c>
      <c r="E19">
        <v>11</v>
      </c>
      <c r="F19">
        <v>10</v>
      </c>
      <c r="G19">
        <v>17</v>
      </c>
      <c r="H19">
        <v>15</v>
      </c>
      <c r="I19">
        <v>13</v>
      </c>
      <c r="L19" t="s">
        <v>3720</v>
      </c>
      <c r="M19" t="s">
        <v>3721</v>
      </c>
      <c r="N19" t="s">
        <v>3722</v>
      </c>
      <c r="O19" t="s">
        <v>3723</v>
      </c>
      <c r="P19" t="s">
        <v>3724</v>
      </c>
      <c r="Q19">
        <f t="shared" si="4"/>
        <v>5606613</v>
      </c>
      <c r="R19">
        <f t="shared" si="5"/>
        <v>17</v>
      </c>
      <c r="S19">
        <f t="shared" si="6"/>
        <v>17</v>
      </c>
    </row>
    <row r="20" spans="1:19" ht="12.75">
      <c r="A20">
        <f t="shared" si="0"/>
        <v>18</v>
      </c>
      <c r="B20">
        <f t="shared" si="1"/>
        <v>55</v>
      </c>
      <c r="C20">
        <f t="shared" si="2"/>
        <v>66</v>
      </c>
      <c r="D20">
        <f t="shared" si="3"/>
        <v>15</v>
      </c>
      <c r="E20">
        <v>15</v>
      </c>
      <c r="F20">
        <v>11</v>
      </c>
      <c r="G20">
        <v>12</v>
      </c>
      <c r="H20">
        <v>13</v>
      </c>
      <c r="I20">
        <v>15</v>
      </c>
      <c r="L20" t="s">
        <v>4081</v>
      </c>
      <c r="M20" t="s">
        <v>2976</v>
      </c>
      <c r="N20" t="s">
        <v>4082</v>
      </c>
      <c r="O20" t="s">
        <v>4083</v>
      </c>
      <c r="P20" t="s">
        <v>2979</v>
      </c>
      <c r="Q20">
        <f t="shared" si="4"/>
        <v>5506615</v>
      </c>
      <c r="R20">
        <f t="shared" si="5"/>
        <v>18</v>
      </c>
      <c r="S20">
        <f t="shared" si="6"/>
        <v>18</v>
      </c>
    </row>
    <row r="21" spans="1:19" ht="12.75">
      <c r="A21">
        <f t="shared" si="0"/>
        <v>19</v>
      </c>
      <c r="B21">
        <f t="shared" si="1"/>
        <v>55</v>
      </c>
      <c r="C21">
        <f t="shared" si="2"/>
        <v>65</v>
      </c>
      <c r="D21">
        <f t="shared" si="3"/>
        <v>15</v>
      </c>
      <c r="E21">
        <v>16</v>
      </c>
      <c r="F21">
        <v>10</v>
      </c>
      <c r="G21">
        <v>12</v>
      </c>
      <c r="H21">
        <v>12</v>
      </c>
      <c r="I21">
        <v>15</v>
      </c>
      <c r="L21" t="s">
        <v>1625</v>
      </c>
      <c r="M21" t="s">
        <v>2803</v>
      </c>
      <c r="N21" t="s">
        <v>1626</v>
      </c>
      <c r="O21" t="s">
        <v>1627</v>
      </c>
      <c r="P21" t="s">
        <v>1628</v>
      </c>
      <c r="Q21">
        <f t="shared" si="4"/>
        <v>5506515</v>
      </c>
      <c r="R21">
        <f t="shared" si="5"/>
        <v>19</v>
      </c>
      <c r="S21">
        <f t="shared" si="6"/>
        <v>19</v>
      </c>
    </row>
    <row r="22" spans="1:19" ht="12.75">
      <c r="A22">
        <f t="shared" si="0"/>
        <v>20</v>
      </c>
      <c r="B22">
        <f t="shared" si="1"/>
        <v>54</v>
      </c>
      <c r="C22">
        <f t="shared" si="2"/>
        <v>63</v>
      </c>
      <c r="D22">
        <f t="shared" si="3"/>
        <v>11</v>
      </c>
      <c r="E22">
        <v>17</v>
      </c>
      <c r="F22">
        <v>9</v>
      </c>
      <c r="G22">
        <v>12</v>
      </c>
      <c r="H22">
        <v>14</v>
      </c>
      <c r="I22">
        <v>11</v>
      </c>
      <c r="L22" t="s">
        <v>1469</v>
      </c>
      <c r="M22" t="s">
        <v>2902</v>
      </c>
      <c r="N22" t="s">
        <v>1470</v>
      </c>
      <c r="O22" t="s">
        <v>1471</v>
      </c>
      <c r="P22" t="s">
        <v>1163</v>
      </c>
      <c r="Q22">
        <f t="shared" si="4"/>
        <v>5406311</v>
      </c>
      <c r="R22">
        <f t="shared" si="5"/>
        <v>20</v>
      </c>
      <c r="S22">
        <f t="shared" si="6"/>
        <v>20</v>
      </c>
    </row>
    <row r="23" spans="1:19" ht="12.75">
      <c r="A23">
        <f t="shared" si="0"/>
        <v>21</v>
      </c>
      <c r="B23">
        <f t="shared" si="1"/>
        <v>54</v>
      </c>
      <c r="C23">
        <f t="shared" si="2"/>
        <v>61</v>
      </c>
      <c r="D23">
        <f t="shared" si="3"/>
        <v>14</v>
      </c>
      <c r="E23">
        <v>15</v>
      </c>
      <c r="F23">
        <v>7</v>
      </c>
      <c r="G23">
        <v>9</v>
      </c>
      <c r="H23">
        <v>16</v>
      </c>
      <c r="I23">
        <v>14</v>
      </c>
      <c r="L23" t="s">
        <v>1340</v>
      </c>
      <c r="M23" t="s">
        <v>2777</v>
      </c>
      <c r="N23" t="s">
        <v>1341</v>
      </c>
      <c r="O23" t="s">
        <v>1342</v>
      </c>
      <c r="P23" t="s">
        <v>962</v>
      </c>
      <c r="Q23">
        <f t="shared" si="4"/>
        <v>5406114</v>
      </c>
      <c r="R23">
        <f t="shared" si="5"/>
        <v>21</v>
      </c>
      <c r="S23">
        <f t="shared" si="6"/>
        <v>21</v>
      </c>
    </row>
    <row r="24" spans="1:19" ht="12.75">
      <c r="A24">
        <f t="shared" si="0"/>
        <v>22</v>
      </c>
      <c r="B24">
        <f t="shared" si="1"/>
        <v>54</v>
      </c>
      <c r="C24">
        <f t="shared" si="2"/>
        <v>54</v>
      </c>
      <c r="D24">
        <f t="shared" si="3"/>
        <v>13</v>
      </c>
      <c r="E24" t="s">
        <v>426</v>
      </c>
      <c r="F24">
        <v>11</v>
      </c>
      <c r="G24">
        <v>12</v>
      </c>
      <c r="H24">
        <v>18</v>
      </c>
      <c r="I24">
        <v>13</v>
      </c>
      <c r="L24" t="s">
        <v>3187</v>
      </c>
      <c r="M24" t="s">
        <v>3077</v>
      </c>
      <c r="N24" t="s">
        <v>3188</v>
      </c>
      <c r="O24" t="s">
        <v>3189</v>
      </c>
      <c r="Q24">
        <f t="shared" si="4"/>
        <v>5405413</v>
      </c>
      <c r="R24">
        <f t="shared" si="5"/>
        <v>22</v>
      </c>
      <c r="S24">
        <f t="shared" si="6"/>
        <v>22</v>
      </c>
    </row>
    <row r="25" spans="1:19" ht="12.75">
      <c r="A25">
        <f t="shared" si="0"/>
        <v>23</v>
      </c>
      <c r="B25">
        <f t="shared" si="1"/>
        <v>53</v>
      </c>
      <c r="C25">
        <f t="shared" si="2"/>
        <v>62</v>
      </c>
      <c r="D25">
        <f t="shared" si="3"/>
        <v>16</v>
      </c>
      <c r="E25">
        <v>10</v>
      </c>
      <c r="F25">
        <v>9</v>
      </c>
      <c r="G25">
        <v>12</v>
      </c>
      <c r="H25">
        <v>15</v>
      </c>
      <c r="I25">
        <v>16</v>
      </c>
      <c r="L25" t="s">
        <v>1571</v>
      </c>
      <c r="M25" t="s">
        <v>1572</v>
      </c>
      <c r="N25" t="s">
        <v>1573</v>
      </c>
      <c r="O25" t="s">
        <v>1574</v>
      </c>
      <c r="P25" t="s">
        <v>1575</v>
      </c>
      <c r="Q25">
        <f t="shared" si="4"/>
        <v>5306216</v>
      </c>
      <c r="R25">
        <f t="shared" si="5"/>
        <v>23</v>
      </c>
      <c r="S25">
        <f t="shared" si="6"/>
        <v>23</v>
      </c>
    </row>
    <row r="26" spans="1:19" ht="12.75">
      <c r="A26">
        <f t="shared" si="0"/>
        <v>24</v>
      </c>
      <c r="B26">
        <f t="shared" si="1"/>
        <v>52</v>
      </c>
      <c r="C26">
        <f t="shared" si="2"/>
        <v>61</v>
      </c>
      <c r="D26">
        <f t="shared" si="3"/>
        <v>12</v>
      </c>
      <c r="E26">
        <v>9</v>
      </c>
      <c r="F26">
        <v>12</v>
      </c>
      <c r="G26">
        <v>14</v>
      </c>
      <c r="H26">
        <v>14</v>
      </c>
      <c r="I26">
        <v>12</v>
      </c>
      <c r="L26" t="s">
        <v>38</v>
      </c>
      <c r="M26" t="s">
        <v>4107</v>
      </c>
      <c r="N26" t="s">
        <v>39</v>
      </c>
      <c r="O26" t="s">
        <v>40</v>
      </c>
      <c r="P26" t="s">
        <v>2134</v>
      </c>
      <c r="Q26">
        <f t="shared" si="4"/>
        <v>5206112</v>
      </c>
      <c r="R26">
        <f t="shared" si="5"/>
        <v>24</v>
      </c>
      <c r="S26">
        <f t="shared" si="6"/>
        <v>24</v>
      </c>
    </row>
    <row r="27" spans="1:19" ht="12.75">
      <c r="A27">
        <f t="shared" si="0"/>
        <v>25</v>
      </c>
      <c r="B27">
        <f t="shared" si="1"/>
        <v>51</v>
      </c>
      <c r="C27">
        <f t="shared" si="2"/>
        <v>59</v>
      </c>
      <c r="D27">
        <f t="shared" si="3"/>
        <v>15</v>
      </c>
      <c r="E27">
        <v>8</v>
      </c>
      <c r="F27">
        <v>9</v>
      </c>
      <c r="G27">
        <v>11</v>
      </c>
      <c r="H27">
        <v>16</v>
      </c>
      <c r="I27">
        <v>15</v>
      </c>
      <c r="L27" t="s">
        <v>3535</v>
      </c>
      <c r="M27" t="s">
        <v>451</v>
      </c>
      <c r="N27" t="s">
        <v>3536</v>
      </c>
      <c r="O27" t="s">
        <v>3537</v>
      </c>
      <c r="P27" t="s">
        <v>895</v>
      </c>
      <c r="Q27">
        <f t="shared" si="4"/>
        <v>5105915</v>
      </c>
      <c r="R27">
        <f t="shared" si="5"/>
        <v>25</v>
      </c>
      <c r="S27">
        <f t="shared" si="6"/>
        <v>25</v>
      </c>
    </row>
    <row r="28" spans="1:19" ht="12.75">
      <c r="A28">
        <f t="shared" si="0"/>
        <v>26</v>
      </c>
      <c r="B28">
        <f t="shared" si="1"/>
        <v>51</v>
      </c>
      <c r="C28">
        <f t="shared" si="2"/>
        <v>58</v>
      </c>
      <c r="D28">
        <f t="shared" si="3"/>
        <v>11</v>
      </c>
      <c r="E28">
        <v>9</v>
      </c>
      <c r="F28">
        <v>7</v>
      </c>
      <c r="G28">
        <v>12</v>
      </c>
      <c r="H28">
        <v>19</v>
      </c>
      <c r="I28">
        <v>11</v>
      </c>
      <c r="L28" t="s">
        <v>239</v>
      </c>
      <c r="M28" t="s">
        <v>3761</v>
      </c>
      <c r="N28" t="s">
        <v>240</v>
      </c>
      <c r="O28" t="s">
        <v>241</v>
      </c>
      <c r="P28" t="s">
        <v>3764</v>
      </c>
      <c r="Q28">
        <f t="shared" si="4"/>
        <v>5105811</v>
      </c>
      <c r="R28">
        <f t="shared" si="5"/>
        <v>26</v>
      </c>
      <c r="S28">
        <f t="shared" si="6"/>
        <v>26</v>
      </c>
    </row>
    <row r="29" spans="1:19" ht="12.75">
      <c r="A29">
        <f t="shared" si="0"/>
        <v>27</v>
      </c>
      <c r="B29">
        <f t="shared" si="1"/>
        <v>50</v>
      </c>
      <c r="C29">
        <f t="shared" si="2"/>
        <v>54</v>
      </c>
      <c r="D29">
        <f t="shared" si="3"/>
        <v>11</v>
      </c>
      <c r="E29">
        <v>13</v>
      </c>
      <c r="F29">
        <v>4</v>
      </c>
      <c r="G29">
        <v>10</v>
      </c>
      <c r="H29">
        <v>16</v>
      </c>
      <c r="I29">
        <v>11</v>
      </c>
      <c r="L29" t="s">
        <v>2240</v>
      </c>
      <c r="M29" t="s">
        <v>1049</v>
      </c>
      <c r="N29" t="s">
        <v>2241</v>
      </c>
      <c r="O29" t="s">
        <v>2242</v>
      </c>
      <c r="P29" t="s">
        <v>1051</v>
      </c>
      <c r="Q29">
        <f t="shared" si="4"/>
        <v>5005411</v>
      </c>
      <c r="R29">
        <f t="shared" si="5"/>
        <v>27</v>
      </c>
      <c r="S29">
        <f t="shared" si="6"/>
        <v>27</v>
      </c>
    </row>
    <row r="30" spans="1:19" ht="12.75">
      <c r="A30">
        <f t="shared" si="0"/>
        <v>28</v>
      </c>
      <c r="B30">
        <f t="shared" si="1"/>
        <v>49</v>
      </c>
      <c r="C30">
        <f t="shared" si="2"/>
        <v>57</v>
      </c>
      <c r="D30">
        <f t="shared" si="3"/>
        <v>11</v>
      </c>
      <c r="E30">
        <v>12</v>
      </c>
      <c r="F30">
        <v>8</v>
      </c>
      <c r="G30">
        <v>10</v>
      </c>
      <c r="H30">
        <v>16</v>
      </c>
      <c r="I30">
        <v>11</v>
      </c>
      <c r="L30" t="s">
        <v>3845</v>
      </c>
      <c r="M30" t="s">
        <v>2808</v>
      </c>
      <c r="N30" t="s">
        <v>3846</v>
      </c>
      <c r="O30" t="s">
        <v>3847</v>
      </c>
      <c r="P30" t="s">
        <v>2811</v>
      </c>
      <c r="Q30">
        <f t="shared" si="4"/>
        <v>4905711</v>
      </c>
      <c r="R30">
        <f t="shared" si="5"/>
        <v>28</v>
      </c>
      <c r="S30">
        <f t="shared" si="6"/>
        <v>28</v>
      </c>
    </row>
    <row r="31" spans="1:19" ht="12.75">
      <c r="A31">
        <f t="shared" si="0"/>
        <v>29</v>
      </c>
      <c r="B31">
        <f t="shared" si="1"/>
        <v>46</v>
      </c>
      <c r="C31">
        <f t="shared" si="2"/>
        <v>53</v>
      </c>
      <c r="D31">
        <f t="shared" si="3"/>
        <v>13</v>
      </c>
      <c r="E31">
        <v>7</v>
      </c>
      <c r="F31">
        <v>8</v>
      </c>
      <c r="G31">
        <v>15</v>
      </c>
      <c r="H31">
        <v>10</v>
      </c>
      <c r="I31">
        <v>13</v>
      </c>
      <c r="L31" t="s">
        <v>2173</v>
      </c>
      <c r="M31" t="s">
        <v>2813</v>
      </c>
      <c r="N31" t="s">
        <v>2174</v>
      </c>
      <c r="O31" t="s">
        <v>2175</v>
      </c>
      <c r="P31" t="s">
        <v>3665</v>
      </c>
      <c r="Q31">
        <f t="shared" si="4"/>
        <v>4605313</v>
      </c>
      <c r="R31">
        <f t="shared" si="5"/>
        <v>29</v>
      </c>
      <c r="S31">
        <f t="shared" si="6"/>
        <v>29</v>
      </c>
    </row>
    <row r="32" spans="1:19" ht="12.75">
      <c r="A32">
        <f t="shared" si="0"/>
        <v>30</v>
      </c>
      <c r="B32">
        <f t="shared" si="1"/>
        <v>46</v>
      </c>
      <c r="C32">
        <f t="shared" si="2"/>
        <v>53</v>
      </c>
      <c r="D32">
        <f t="shared" si="3"/>
        <v>12</v>
      </c>
      <c r="E32">
        <v>11</v>
      </c>
      <c r="F32">
        <v>11</v>
      </c>
      <c r="G32">
        <v>7</v>
      </c>
      <c r="H32">
        <v>12</v>
      </c>
      <c r="I32">
        <v>12</v>
      </c>
      <c r="L32" t="s">
        <v>1784</v>
      </c>
      <c r="M32" t="s">
        <v>1165</v>
      </c>
      <c r="N32" t="s">
        <v>1785</v>
      </c>
      <c r="O32" t="s">
        <v>1786</v>
      </c>
      <c r="P32" t="s">
        <v>1168</v>
      </c>
      <c r="Q32">
        <f t="shared" si="4"/>
        <v>4605312</v>
      </c>
      <c r="R32">
        <f t="shared" si="5"/>
        <v>30</v>
      </c>
      <c r="S32">
        <f t="shared" si="6"/>
        <v>30</v>
      </c>
    </row>
    <row r="33" spans="1:19" ht="12.75">
      <c r="A33">
        <f t="shared" si="0"/>
        <v>31</v>
      </c>
      <c r="B33">
        <f t="shared" si="1"/>
        <v>46</v>
      </c>
      <c r="C33">
        <f t="shared" si="2"/>
        <v>52</v>
      </c>
      <c r="D33">
        <f t="shared" si="3"/>
        <v>15</v>
      </c>
      <c r="E33">
        <v>11</v>
      </c>
      <c r="F33">
        <v>7</v>
      </c>
      <c r="G33">
        <v>13</v>
      </c>
      <c r="H33">
        <v>6</v>
      </c>
      <c r="I33">
        <v>15</v>
      </c>
      <c r="L33" t="s">
        <v>387</v>
      </c>
      <c r="M33" t="s">
        <v>3077</v>
      </c>
      <c r="N33" t="s">
        <v>388</v>
      </c>
      <c r="O33" t="s">
        <v>389</v>
      </c>
      <c r="P33" t="s">
        <v>390</v>
      </c>
      <c r="Q33">
        <f t="shared" si="4"/>
        <v>4605215</v>
      </c>
      <c r="R33">
        <f t="shared" si="5"/>
        <v>31</v>
      </c>
      <c r="S33">
        <f t="shared" si="6"/>
        <v>31</v>
      </c>
    </row>
    <row r="34" spans="1:19" ht="12.75">
      <c r="A34">
        <f t="shared" si="0"/>
        <v>32</v>
      </c>
      <c r="B34">
        <f t="shared" si="1"/>
        <v>46</v>
      </c>
      <c r="C34">
        <f t="shared" si="2"/>
        <v>50</v>
      </c>
      <c r="D34">
        <f t="shared" si="3"/>
        <v>12</v>
      </c>
      <c r="E34">
        <v>9</v>
      </c>
      <c r="F34">
        <v>4</v>
      </c>
      <c r="G34">
        <v>11</v>
      </c>
      <c r="H34">
        <v>14</v>
      </c>
      <c r="I34">
        <v>12</v>
      </c>
      <c r="L34" t="s">
        <v>764</v>
      </c>
      <c r="M34" t="s">
        <v>2824</v>
      </c>
      <c r="N34" t="s">
        <v>765</v>
      </c>
      <c r="O34" t="s">
        <v>766</v>
      </c>
      <c r="Q34">
        <f t="shared" si="4"/>
        <v>4605012</v>
      </c>
      <c r="R34">
        <f t="shared" si="5"/>
        <v>32</v>
      </c>
      <c r="S34">
        <f t="shared" si="6"/>
        <v>32</v>
      </c>
    </row>
    <row r="35" spans="1:19" ht="12.75">
      <c r="A35">
        <f t="shared" si="0"/>
        <v>33</v>
      </c>
      <c r="B35">
        <f t="shared" si="1"/>
        <v>46</v>
      </c>
      <c r="C35">
        <f t="shared" si="2"/>
        <v>46</v>
      </c>
      <c r="D35">
        <f t="shared" si="3"/>
        <v>12</v>
      </c>
      <c r="E35" t="s">
        <v>426</v>
      </c>
      <c r="F35">
        <v>9</v>
      </c>
      <c r="G35">
        <v>10</v>
      </c>
      <c r="H35">
        <v>15</v>
      </c>
      <c r="I35">
        <v>12</v>
      </c>
      <c r="L35" t="s">
        <v>1879</v>
      </c>
      <c r="M35" t="s">
        <v>446</v>
      </c>
      <c r="N35" t="s">
        <v>1880</v>
      </c>
      <c r="O35" t="s">
        <v>1881</v>
      </c>
      <c r="P35" t="s">
        <v>947</v>
      </c>
      <c r="Q35">
        <f t="shared" si="4"/>
        <v>4604612</v>
      </c>
      <c r="R35">
        <f t="shared" si="5"/>
        <v>33</v>
      </c>
      <c r="S35">
        <f t="shared" si="6"/>
        <v>33</v>
      </c>
    </row>
    <row r="36" spans="1:19" ht="12.75">
      <c r="A36">
        <f t="shared" si="0"/>
        <v>34</v>
      </c>
      <c r="B36">
        <f t="shared" si="1"/>
        <v>45</v>
      </c>
      <c r="C36">
        <f t="shared" si="2"/>
        <v>52</v>
      </c>
      <c r="D36">
        <f t="shared" si="3"/>
        <v>13</v>
      </c>
      <c r="E36">
        <v>12</v>
      </c>
      <c r="F36">
        <v>7</v>
      </c>
      <c r="G36">
        <v>10</v>
      </c>
      <c r="H36">
        <v>10</v>
      </c>
      <c r="I36">
        <v>13</v>
      </c>
      <c r="L36" t="s">
        <v>245</v>
      </c>
      <c r="M36" t="s">
        <v>2976</v>
      </c>
      <c r="N36" t="s">
        <v>246</v>
      </c>
      <c r="O36" t="s">
        <v>247</v>
      </c>
      <c r="P36" t="s">
        <v>2979</v>
      </c>
      <c r="Q36">
        <f t="shared" si="4"/>
        <v>4505213</v>
      </c>
      <c r="R36">
        <f t="shared" si="5"/>
        <v>34</v>
      </c>
      <c r="S36">
        <f t="shared" si="6"/>
        <v>34</v>
      </c>
    </row>
    <row r="37" spans="1:19" ht="12.75">
      <c r="A37">
        <f t="shared" si="0"/>
        <v>35</v>
      </c>
      <c r="B37">
        <f t="shared" si="1"/>
        <v>45</v>
      </c>
      <c r="C37">
        <f t="shared" si="2"/>
        <v>50</v>
      </c>
      <c r="D37">
        <f t="shared" si="3"/>
        <v>12</v>
      </c>
      <c r="E37">
        <v>13</v>
      </c>
      <c r="F37">
        <v>5</v>
      </c>
      <c r="G37">
        <v>9</v>
      </c>
      <c r="H37">
        <v>11</v>
      </c>
      <c r="I37">
        <v>12</v>
      </c>
      <c r="L37" t="s">
        <v>1514</v>
      </c>
      <c r="M37" t="s">
        <v>3761</v>
      </c>
      <c r="N37" t="s">
        <v>1515</v>
      </c>
      <c r="O37" t="s">
        <v>1516</v>
      </c>
      <c r="P37" t="s">
        <v>3764</v>
      </c>
      <c r="Q37">
        <f t="shared" si="4"/>
        <v>4505012</v>
      </c>
      <c r="R37">
        <f t="shared" si="5"/>
        <v>35</v>
      </c>
      <c r="S37">
        <f t="shared" si="6"/>
        <v>35</v>
      </c>
    </row>
    <row r="38" spans="1:19" ht="12.75">
      <c r="A38">
        <f t="shared" si="0"/>
        <v>36</v>
      </c>
      <c r="B38">
        <f t="shared" si="1"/>
        <v>45</v>
      </c>
      <c r="C38">
        <f t="shared" si="2"/>
        <v>47</v>
      </c>
      <c r="D38">
        <f t="shared" si="3"/>
        <v>10</v>
      </c>
      <c r="E38">
        <v>10</v>
      </c>
      <c r="F38">
        <v>2</v>
      </c>
      <c r="G38">
        <v>10</v>
      </c>
      <c r="H38">
        <v>15</v>
      </c>
      <c r="I38">
        <v>10</v>
      </c>
      <c r="L38" t="s">
        <v>2614</v>
      </c>
      <c r="M38" t="s">
        <v>4085</v>
      </c>
      <c r="N38" t="s">
        <v>2615</v>
      </c>
      <c r="O38" t="s">
        <v>2616</v>
      </c>
      <c r="P38" t="s">
        <v>4088</v>
      </c>
      <c r="Q38">
        <f t="shared" si="4"/>
        <v>4504710</v>
      </c>
      <c r="R38">
        <f t="shared" si="5"/>
        <v>36</v>
      </c>
      <c r="S38">
        <f t="shared" si="6"/>
        <v>36</v>
      </c>
    </row>
    <row r="39" spans="1:19" ht="12.75">
      <c r="A39">
        <f t="shared" si="0"/>
        <v>37</v>
      </c>
      <c r="B39">
        <f t="shared" si="1"/>
        <v>44</v>
      </c>
      <c r="C39">
        <f t="shared" si="2"/>
        <v>54</v>
      </c>
      <c r="D39">
        <f t="shared" si="3"/>
        <v>13</v>
      </c>
      <c r="E39">
        <v>10</v>
      </c>
      <c r="F39">
        <v>10</v>
      </c>
      <c r="G39">
        <v>10</v>
      </c>
      <c r="H39">
        <v>11</v>
      </c>
      <c r="I39">
        <v>13</v>
      </c>
      <c r="L39" t="s">
        <v>2222</v>
      </c>
      <c r="M39" t="s">
        <v>3981</v>
      </c>
      <c r="N39" t="s">
        <v>2223</v>
      </c>
      <c r="O39" t="s">
        <v>2224</v>
      </c>
      <c r="P39" t="s">
        <v>2192</v>
      </c>
      <c r="Q39">
        <f t="shared" si="4"/>
        <v>4405413</v>
      </c>
      <c r="R39">
        <f t="shared" si="5"/>
        <v>37</v>
      </c>
      <c r="S39">
        <f t="shared" si="6"/>
        <v>37</v>
      </c>
    </row>
    <row r="40" spans="1:19" ht="12.75">
      <c r="A40">
        <f t="shared" si="0"/>
        <v>38</v>
      </c>
      <c r="B40">
        <f t="shared" si="1"/>
        <v>44</v>
      </c>
      <c r="C40">
        <f t="shared" si="2"/>
        <v>53</v>
      </c>
      <c r="D40">
        <f t="shared" si="3"/>
        <v>9</v>
      </c>
      <c r="E40">
        <v>11</v>
      </c>
      <c r="F40">
        <v>9</v>
      </c>
      <c r="G40">
        <v>9</v>
      </c>
      <c r="H40">
        <v>15</v>
      </c>
      <c r="I40">
        <v>9</v>
      </c>
      <c r="L40" t="s">
        <v>2682</v>
      </c>
      <c r="M40" t="s">
        <v>2777</v>
      </c>
      <c r="N40" t="s">
        <v>2082</v>
      </c>
      <c r="O40" t="s">
        <v>2683</v>
      </c>
      <c r="P40" t="s">
        <v>2684</v>
      </c>
      <c r="Q40">
        <f t="shared" si="4"/>
        <v>4405309</v>
      </c>
      <c r="R40">
        <f t="shared" si="5"/>
        <v>38</v>
      </c>
      <c r="S40">
        <f t="shared" si="6"/>
        <v>38</v>
      </c>
    </row>
    <row r="41" spans="1:19" ht="12.75">
      <c r="A41">
        <f t="shared" si="0"/>
        <v>39</v>
      </c>
      <c r="B41">
        <f t="shared" si="1"/>
        <v>44</v>
      </c>
      <c r="C41">
        <f t="shared" si="2"/>
        <v>51</v>
      </c>
      <c r="D41">
        <f t="shared" si="3"/>
        <v>11</v>
      </c>
      <c r="E41">
        <v>9</v>
      </c>
      <c r="F41">
        <v>7</v>
      </c>
      <c r="G41">
        <v>14</v>
      </c>
      <c r="H41">
        <v>10</v>
      </c>
      <c r="I41">
        <v>11</v>
      </c>
      <c r="L41" t="s">
        <v>1511</v>
      </c>
      <c r="M41" t="s">
        <v>2851</v>
      </c>
      <c r="N41" t="s">
        <v>1512</v>
      </c>
      <c r="O41" t="s">
        <v>1513</v>
      </c>
      <c r="Q41">
        <f t="shared" si="4"/>
        <v>4405111</v>
      </c>
      <c r="R41">
        <f t="shared" si="5"/>
        <v>39</v>
      </c>
      <c r="S41">
        <f t="shared" si="6"/>
        <v>39</v>
      </c>
    </row>
    <row r="42" spans="1:19" ht="12.75">
      <c r="A42">
        <f t="shared" si="0"/>
        <v>40</v>
      </c>
      <c r="B42">
        <f t="shared" si="1"/>
        <v>44</v>
      </c>
      <c r="C42">
        <f t="shared" si="2"/>
        <v>50</v>
      </c>
      <c r="D42">
        <f t="shared" si="3"/>
        <v>13</v>
      </c>
      <c r="E42">
        <v>7</v>
      </c>
      <c r="F42">
        <v>6</v>
      </c>
      <c r="G42">
        <v>13</v>
      </c>
      <c r="H42">
        <v>11</v>
      </c>
      <c r="I42">
        <v>13</v>
      </c>
      <c r="L42" t="s">
        <v>3798</v>
      </c>
      <c r="M42" t="s">
        <v>3799</v>
      </c>
      <c r="N42" t="s">
        <v>3800</v>
      </c>
      <c r="O42" t="s">
        <v>3801</v>
      </c>
      <c r="P42" t="s">
        <v>3802</v>
      </c>
      <c r="Q42">
        <f t="shared" si="4"/>
        <v>4405013</v>
      </c>
      <c r="R42">
        <f t="shared" si="5"/>
        <v>40</v>
      </c>
      <c r="S42">
        <f t="shared" si="6"/>
        <v>40</v>
      </c>
    </row>
    <row r="43" spans="1:19" ht="12.75">
      <c r="A43">
        <f t="shared" si="0"/>
        <v>41</v>
      </c>
      <c r="B43">
        <f t="shared" si="1"/>
        <v>44</v>
      </c>
      <c r="C43">
        <f t="shared" si="2"/>
        <v>50</v>
      </c>
      <c r="D43">
        <f t="shared" si="3"/>
        <v>11</v>
      </c>
      <c r="E43">
        <v>10</v>
      </c>
      <c r="F43">
        <v>6</v>
      </c>
      <c r="G43">
        <v>13</v>
      </c>
      <c r="H43">
        <v>10</v>
      </c>
      <c r="I43">
        <v>11</v>
      </c>
      <c r="L43" t="s">
        <v>4084</v>
      </c>
      <c r="M43" t="s">
        <v>4085</v>
      </c>
      <c r="N43" t="s">
        <v>4086</v>
      </c>
      <c r="O43" t="s">
        <v>4087</v>
      </c>
      <c r="P43" t="s">
        <v>4088</v>
      </c>
      <c r="Q43">
        <f t="shared" si="4"/>
        <v>4405011</v>
      </c>
      <c r="R43">
        <f t="shared" si="5"/>
        <v>41</v>
      </c>
      <c r="S43">
        <f t="shared" si="6"/>
        <v>41</v>
      </c>
    </row>
    <row r="44" spans="1:19" ht="12.75">
      <c r="A44">
        <f t="shared" si="0"/>
        <v>42</v>
      </c>
      <c r="B44">
        <f t="shared" si="1"/>
        <v>44</v>
      </c>
      <c r="C44">
        <f t="shared" si="2"/>
        <v>48</v>
      </c>
      <c r="D44">
        <f t="shared" si="3"/>
        <v>13</v>
      </c>
      <c r="E44">
        <v>11</v>
      </c>
      <c r="F44">
        <v>4</v>
      </c>
      <c r="G44">
        <v>6</v>
      </c>
      <c r="H44">
        <v>14</v>
      </c>
      <c r="I44">
        <v>13</v>
      </c>
      <c r="L44" t="s">
        <v>2889</v>
      </c>
      <c r="M44" t="s">
        <v>2890</v>
      </c>
      <c r="N44" t="s">
        <v>2891</v>
      </c>
      <c r="O44" t="s">
        <v>2892</v>
      </c>
      <c r="P44" t="s">
        <v>2893</v>
      </c>
      <c r="Q44">
        <f t="shared" si="4"/>
        <v>4404813</v>
      </c>
      <c r="R44">
        <f t="shared" si="5"/>
        <v>42</v>
      </c>
      <c r="S44">
        <f t="shared" si="6"/>
        <v>42</v>
      </c>
    </row>
    <row r="45" spans="1:19" ht="12.75">
      <c r="A45">
        <f t="shared" si="0"/>
        <v>43</v>
      </c>
      <c r="B45">
        <f t="shared" si="1"/>
        <v>44</v>
      </c>
      <c r="C45">
        <f t="shared" si="2"/>
        <v>48</v>
      </c>
      <c r="D45">
        <f t="shared" si="3"/>
        <v>11</v>
      </c>
      <c r="E45">
        <v>11</v>
      </c>
      <c r="F45">
        <v>11</v>
      </c>
      <c r="G45">
        <v>4</v>
      </c>
      <c r="H45">
        <v>11</v>
      </c>
      <c r="I45">
        <v>11</v>
      </c>
      <c r="L45" t="s">
        <v>3345</v>
      </c>
      <c r="M45" t="s">
        <v>2981</v>
      </c>
      <c r="N45" t="s">
        <v>3346</v>
      </c>
      <c r="O45" t="s">
        <v>3347</v>
      </c>
      <c r="P45" t="s">
        <v>3806</v>
      </c>
      <c r="Q45">
        <f t="shared" si="4"/>
        <v>4404811</v>
      </c>
      <c r="R45">
        <f t="shared" si="5"/>
        <v>43</v>
      </c>
      <c r="S45">
        <f t="shared" si="6"/>
        <v>43</v>
      </c>
    </row>
    <row r="46" spans="1:19" ht="12.75">
      <c r="A46">
        <f t="shared" si="0"/>
        <v>44</v>
      </c>
      <c r="B46">
        <f t="shared" si="1"/>
        <v>44</v>
      </c>
      <c r="C46">
        <f t="shared" si="2"/>
        <v>47</v>
      </c>
      <c r="D46">
        <f t="shared" si="3"/>
        <v>12</v>
      </c>
      <c r="E46">
        <v>10</v>
      </c>
      <c r="F46">
        <v>10</v>
      </c>
      <c r="G46">
        <v>3</v>
      </c>
      <c r="H46">
        <v>12</v>
      </c>
      <c r="I46">
        <v>12</v>
      </c>
      <c r="L46" t="s">
        <v>1034</v>
      </c>
      <c r="M46" t="s">
        <v>1035</v>
      </c>
      <c r="N46" t="s">
        <v>1036</v>
      </c>
      <c r="O46" t="s">
        <v>1037</v>
      </c>
      <c r="P46" t="s">
        <v>1038</v>
      </c>
      <c r="Q46">
        <f t="shared" si="4"/>
        <v>4404712</v>
      </c>
      <c r="R46">
        <f t="shared" si="5"/>
        <v>44</v>
      </c>
      <c r="S46">
        <f t="shared" si="6"/>
        <v>44</v>
      </c>
    </row>
    <row r="47" spans="1:19" ht="12.75">
      <c r="A47">
        <f t="shared" si="0"/>
        <v>45</v>
      </c>
      <c r="B47">
        <f t="shared" si="1"/>
        <v>44</v>
      </c>
      <c r="C47">
        <f t="shared" si="2"/>
        <v>47</v>
      </c>
      <c r="D47">
        <f t="shared" si="3"/>
        <v>7</v>
      </c>
      <c r="E47">
        <v>14</v>
      </c>
      <c r="F47">
        <v>3</v>
      </c>
      <c r="G47">
        <v>8</v>
      </c>
      <c r="H47">
        <v>15</v>
      </c>
      <c r="I47">
        <v>7</v>
      </c>
      <c r="L47" t="s">
        <v>2664</v>
      </c>
      <c r="M47" t="s">
        <v>2902</v>
      </c>
      <c r="N47" t="s">
        <v>2665</v>
      </c>
      <c r="O47" t="s">
        <v>2666</v>
      </c>
      <c r="P47" t="s">
        <v>3688</v>
      </c>
      <c r="Q47">
        <f t="shared" si="4"/>
        <v>4404707</v>
      </c>
      <c r="R47">
        <f t="shared" si="5"/>
        <v>45</v>
      </c>
      <c r="S47">
        <f t="shared" si="6"/>
        <v>45</v>
      </c>
    </row>
    <row r="48" spans="1:19" ht="12.75">
      <c r="A48">
        <f t="shared" si="0"/>
        <v>46</v>
      </c>
      <c r="B48">
        <f t="shared" si="1"/>
        <v>44</v>
      </c>
      <c r="C48">
        <f t="shared" si="2"/>
        <v>44</v>
      </c>
      <c r="D48">
        <f t="shared" si="3"/>
        <v>14</v>
      </c>
      <c r="E48" t="s">
        <v>426</v>
      </c>
      <c r="F48">
        <v>8</v>
      </c>
      <c r="G48">
        <v>11</v>
      </c>
      <c r="H48">
        <v>11</v>
      </c>
      <c r="I48">
        <v>14</v>
      </c>
      <c r="L48" t="s">
        <v>3179</v>
      </c>
      <c r="M48" t="s">
        <v>2964</v>
      </c>
      <c r="N48" t="s">
        <v>3180</v>
      </c>
      <c r="O48" t="s">
        <v>3181</v>
      </c>
      <c r="P48" t="s">
        <v>3182</v>
      </c>
      <c r="Q48">
        <f t="shared" si="4"/>
        <v>4404414</v>
      </c>
      <c r="R48">
        <f t="shared" si="5"/>
        <v>46</v>
      </c>
      <c r="S48">
        <f t="shared" si="6"/>
        <v>46</v>
      </c>
    </row>
    <row r="49" spans="1:19" ht="12.75">
      <c r="A49">
        <f t="shared" si="0"/>
        <v>47</v>
      </c>
      <c r="B49">
        <f t="shared" si="1"/>
        <v>43</v>
      </c>
      <c r="C49">
        <f t="shared" si="2"/>
        <v>51</v>
      </c>
      <c r="D49">
        <f t="shared" si="3"/>
        <v>12</v>
      </c>
      <c r="E49">
        <v>9</v>
      </c>
      <c r="F49">
        <v>8</v>
      </c>
      <c r="G49">
        <v>8</v>
      </c>
      <c r="H49">
        <v>14</v>
      </c>
      <c r="I49">
        <v>12</v>
      </c>
      <c r="L49" t="s">
        <v>1964</v>
      </c>
      <c r="M49" t="s">
        <v>3909</v>
      </c>
      <c r="N49" t="s">
        <v>1965</v>
      </c>
      <c r="O49" t="s">
        <v>1966</v>
      </c>
      <c r="P49" t="s">
        <v>1967</v>
      </c>
      <c r="Q49">
        <f t="shared" si="4"/>
        <v>4305112</v>
      </c>
      <c r="R49">
        <f t="shared" si="5"/>
        <v>47</v>
      </c>
      <c r="S49">
        <f t="shared" si="6"/>
        <v>47</v>
      </c>
    </row>
    <row r="50" spans="1:19" ht="12.75">
      <c r="A50">
        <f t="shared" si="0"/>
        <v>48</v>
      </c>
      <c r="B50">
        <f t="shared" si="1"/>
        <v>43</v>
      </c>
      <c r="C50">
        <f t="shared" si="2"/>
        <v>48</v>
      </c>
      <c r="D50">
        <f t="shared" si="3"/>
        <v>5</v>
      </c>
      <c r="E50">
        <v>11</v>
      </c>
      <c r="F50">
        <v>9</v>
      </c>
      <c r="G50">
        <v>8</v>
      </c>
      <c r="H50">
        <v>15</v>
      </c>
      <c r="I50">
        <v>5</v>
      </c>
      <c r="L50" t="s">
        <v>2179</v>
      </c>
      <c r="M50" t="s">
        <v>451</v>
      </c>
      <c r="N50" t="s">
        <v>2180</v>
      </c>
      <c r="O50" t="s">
        <v>2181</v>
      </c>
      <c r="P50" t="s">
        <v>2916</v>
      </c>
      <c r="Q50">
        <f t="shared" si="4"/>
        <v>4304805</v>
      </c>
      <c r="R50">
        <f t="shared" si="5"/>
        <v>48</v>
      </c>
      <c r="S50">
        <f t="shared" si="6"/>
        <v>48</v>
      </c>
    </row>
    <row r="51" spans="1:19" ht="12.75">
      <c r="A51">
        <f t="shared" si="0"/>
        <v>49</v>
      </c>
      <c r="B51">
        <f t="shared" si="1"/>
        <v>43</v>
      </c>
      <c r="C51">
        <f t="shared" si="2"/>
        <v>43</v>
      </c>
      <c r="D51">
        <f t="shared" si="3"/>
        <v>13</v>
      </c>
      <c r="E51" t="s">
        <v>426</v>
      </c>
      <c r="F51">
        <v>6</v>
      </c>
      <c r="G51">
        <v>12</v>
      </c>
      <c r="H51">
        <v>12</v>
      </c>
      <c r="I51">
        <v>13</v>
      </c>
      <c r="L51" t="s">
        <v>319</v>
      </c>
      <c r="M51" t="s">
        <v>446</v>
      </c>
      <c r="N51" t="s">
        <v>320</v>
      </c>
      <c r="O51" t="s">
        <v>321</v>
      </c>
      <c r="P51" t="s">
        <v>322</v>
      </c>
      <c r="Q51">
        <f t="shared" si="4"/>
        <v>4304313</v>
      </c>
      <c r="R51">
        <f t="shared" si="5"/>
        <v>49</v>
      </c>
      <c r="S51">
        <f t="shared" si="6"/>
        <v>49</v>
      </c>
    </row>
    <row r="52" spans="1:19" ht="12.75">
      <c r="A52">
        <f t="shared" si="0"/>
        <v>50</v>
      </c>
      <c r="B52">
        <f t="shared" si="1"/>
        <v>42</v>
      </c>
      <c r="C52">
        <f t="shared" si="2"/>
        <v>49</v>
      </c>
      <c r="D52">
        <f t="shared" si="3"/>
        <v>13</v>
      </c>
      <c r="E52">
        <v>8</v>
      </c>
      <c r="F52">
        <v>8</v>
      </c>
      <c r="G52">
        <v>7</v>
      </c>
      <c r="H52">
        <v>13</v>
      </c>
      <c r="I52">
        <v>13</v>
      </c>
      <c r="L52" t="s">
        <v>1541</v>
      </c>
      <c r="M52" t="s">
        <v>2808</v>
      </c>
      <c r="N52" t="s">
        <v>1542</v>
      </c>
      <c r="O52" t="s">
        <v>1543</v>
      </c>
      <c r="P52" t="s">
        <v>2811</v>
      </c>
      <c r="Q52">
        <f t="shared" si="4"/>
        <v>4204913</v>
      </c>
      <c r="R52">
        <f t="shared" si="5"/>
        <v>50</v>
      </c>
      <c r="S52">
        <f t="shared" si="6"/>
        <v>50</v>
      </c>
    </row>
    <row r="53" spans="1:19" ht="12.75">
      <c r="A53">
        <f t="shared" si="0"/>
        <v>51</v>
      </c>
      <c r="B53">
        <f t="shared" si="1"/>
        <v>42</v>
      </c>
      <c r="C53">
        <f t="shared" si="2"/>
        <v>48</v>
      </c>
      <c r="D53">
        <f t="shared" si="3"/>
        <v>10</v>
      </c>
      <c r="E53">
        <v>8</v>
      </c>
      <c r="F53">
        <v>6</v>
      </c>
      <c r="G53">
        <v>12</v>
      </c>
      <c r="H53">
        <v>12</v>
      </c>
      <c r="I53">
        <v>10</v>
      </c>
      <c r="L53" t="s">
        <v>4121</v>
      </c>
      <c r="M53" t="s">
        <v>2813</v>
      </c>
      <c r="N53" t="s">
        <v>4122</v>
      </c>
      <c r="O53" t="s">
        <v>4123</v>
      </c>
      <c r="P53" t="s">
        <v>1275</v>
      </c>
      <c r="Q53">
        <f t="shared" si="4"/>
        <v>4204810</v>
      </c>
      <c r="R53">
        <f t="shared" si="5"/>
        <v>51</v>
      </c>
      <c r="S53">
        <f t="shared" si="6"/>
        <v>51</v>
      </c>
    </row>
    <row r="54" spans="1:19" ht="12.75">
      <c r="A54">
        <f t="shared" si="0"/>
        <v>52</v>
      </c>
      <c r="B54">
        <f t="shared" si="1"/>
        <v>42</v>
      </c>
      <c r="C54">
        <f t="shared" si="2"/>
        <v>48</v>
      </c>
      <c r="D54">
        <f t="shared" si="3"/>
        <v>8</v>
      </c>
      <c r="E54">
        <v>8</v>
      </c>
      <c r="F54">
        <v>6</v>
      </c>
      <c r="G54">
        <v>11</v>
      </c>
      <c r="H54">
        <v>15</v>
      </c>
      <c r="I54">
        <v>8</v>
      </c>
      <c r="L54" t="s">
        <v>2398</v>
      </c>
      <c r="M54" t="s">
        <v>2777</v>
      </c>
      <c r="N54" t="s">
        <v>2399</v>
      </c>
      <c r="O54" t="s">
        <v>2400</v>
      </c>
      <c r="P54" t="s">
        <v>2401</v>
      </c>
      <c r="Q54">
        <f t="shared" si="4"/>
        <v>4204808</v>
      </c>
      <c r="R54">
        <f t="shared" si="5"/>
        <v>52</v>
      </c>
      <c r="S54">
        <f t="shared" si="6"/>
        <v>52</v>
      </c>
    </row>
    <row r="55" spans="1:19" ht="12.75">
      <c r="A55">
        <f t="shared" si="0"/>
        <v>53</v>
      </c>
      <c r="B55">
        <f t="shared" si="1"/>
        <v>42</v>
      </c>
      <c r="C55">
        <f t="shared" si="2"/>
        <v>47</v>
      </c>
      <c r="D55">
        <f t="shared" si="3"/>
        <v>11</v>
      </c>
      <c r="E55">
        <v>12</v>
      </c>
      <c r="F55">
        <v>7</v>
      </c>
      <c r="G55">
        <v>5</v>
      </c>
      <c r="H55">
        <v>12</v>
      </c>
      <c r="I55">
        <v>11</v>
      </c>
      <c r="L55" t="s">
        <v>3789</v>
      </c>
      <c r="M55" t="s">
        <v>446</v>
      </c>
      <c r="N55" t="s">
        <v>3790</v>
      </c>
      <c r="O55" t="s">
        <v>3791</v>
      </c>
      <c r="P55" t="s">
        <v>3792</v>
      </c>
      <c r="Q55">
        <f t="shared" si="4"/>
        <v>4204711</v>
      </c>
      <c r="R55">
        <f t="shared" si="5"/>
        <v>53</v>
      </c>
      <c r="S55">
        <f t="shared" si="6"/>
        <v>53</v>
      </c>
    </row>
    <row r="56" spans="1:19" ht="12.75">
      <c r="A56">
        <f t="shared" si="0"/>
        <v>54</v>
      </c>
      <c r="B56">
        <f t="shared" si="1"/>
        <v>42</v>
      </c>
      <c r="C56">
        <f t="shared" si="2"/>
        <v>42</v>
      </c>
      <c r="D56">
        <f t="shared" si="3"/>
        <v>16</v>
      </c>
      <c r="E56">
        <v>12</v>
      </c>
      <c r="F56">
        <v>14</v>
      </c>
      <c r="G56" t="s">
        <v>426</v>
      </c>
      <c r="H56" t="s">
        <v>426</v>
      </c>
      <c r="I56">
        <v>16</v>
      </c>
      <c r="L56" t="s">
        <v>1337</v>
      </c>
      <c r="M56" t="s">
        <v>3008</v>
      </c>
      <c r="N56" t="s">
        <v>1338</v>
      </c>
      <c r="O56" t="s">
        <v>1339</v>
      </c>
      <c r="P56" t="s">
        <v>3011</v>
      </c>
      <c r="Q56">
        <f t="shared" si="4"/>
        <v>4204216</v>
      </c>
      <c r="R56">
        <f t="shared" si="5"/>
        <v>54</v>
      </c>
      <c r="S56">
        <f t="shared" si="6"/>
        <v>54</v>
      </c>
    </row>
    <row r="57" spans="1:19" ht="12.75">
      <c r="A57">
        <f t="shared" si="0"/>
        <v>55</v>
      </c>
      <c r="B57">
        <f t="shared" si="1"/>
        <v>41</v>
      </c>
      <c r="C57">
        <f t="shared" si="2"/>
        <v>49</v>
      </c>
      <c r="D57">
        <f t="shared" si="3"/>
        <v>11</v>
      </c>
      <c r="E57">
        <v>9</v>
      </c>
      <c r="F57">
        <v>8</v>
      </c>
      <c r="G57">
        <v>8</v>
      </c>
      <c r="H57">
        <v>13</v>
      </c>
      <c r="I57">
        <v>11</v>
      </c>
      <c r="L57" t="s">
        <v>2014</v>
      </c>
      <c r="M57" t="s">
        <v>2782</v>
      </c>
      <c r="N57" t="s">
        <v>2015</v>
      </c>
      <c r="O57" t="s">
        <v>2016</v>
      </c>
      <c r="P57" t="s">
        <v>2785</v>
      </c>
      <c r="Q57">
        <f t="shared" si="4"/>
        <v>4104911</v>
      </c>
      <c r="R57">
        <f t="shared" si="5"/>
        <v>55</v>
      </c>
      <c r="S57">
        <f t="shared" si="6"/>
        <v>55</v>
      </c>
    </row>
    <row r="58" spans="1:19" ht="12.75">
      <c r="A58">
        <f t="shared" si="0"/>
        <v>56</v>
      </c>
      <c r="B58">
        <f t="shared" si="1"/>
        <v>41</v>
      </c>
      <c r="C58">
        <f t="shared" si="2"/>
        <v>48</v>
      </c>
      <c r="D58">
        <f t="shared" si="3"/>
        <v>9</v>
      </c>
      <c r="E58">
        <v>10</v>
      </c>
      <c r="F58">
        <v>7</v>
      </c>
      <c r="G58">
        <v>9</v>
      </c>
      <c r="H58">
        <v>13</v>
      </c>
      <c r="I58">
        <v>9</v>
      </c>
      <c r="L58" t="s">
        <v>2596</v>
      </c>
      <c r="M58" t="s">
        <v>3924</v>
      </c>
      <c r="N58" t="s">
        <v>2597</v>
      </c>
      <c r="O58" t="s">
        <v>2598</v>
      </c>
      <c r="P58" t="s">
        <v>2599</v>
      </c>
      <c r="Q58">
        <f t="shared" si="4"/>
        <v>4104809</v>
      </c>
      <c r="R58">
        <f t="shared" si="5"/>
        <v>56</v>
      </c>
      <c r="S58">
        <f t="shared" si="6"/>
        <v>56</v>
      </c>
    </row>
    <row r="59" spans="1:19" ht="12.75">
      <c r="A59">
        <f t="shared" si="0"/>
        <v>57</v>
      </c>
      <c r="B59">
        <f t="shared" si="1"/>
        <v>41</v>
      </c>
      <c r="C59">
        <f t="shared" si="2"/>
        <v>47</v>
      </c>
      <c r="D59">
        <f t="shared" si="3"/>
        <v>13</v>
      </c>
      <c r="E59">
        <v>10</v>
      </c>
      <c r="F59">
        <v>7</v>
      </c>
      <c r="G59">
        <v>6</v>
      </c>
      <c r="H59">
        <v>11</v>
      </c>
      <c r="I59">
        <v>13</v>
      </c>
      <c r="L59" t="s">
        <v>2901</v>
      </c>
      <c r="M59" t="s">
        <v>2902</v>
      </c>
      <c r="N59" t="s">
        <v>2903</v>
      </c>
      <c r="O59" t="s">
        <v>2904</v>
      </c>
      <c r="P59" t="s">
        <v>2905</v>
      </c>
      <c r="Q59">
        <f t="shared" si="4"/>
        <v>4104713</v>
      </c>
      <c r="R59">
        <f t="shared" si="5"/>
        <v>57</v>
      </c>
      <c r="S59">
        <f t="shared" si="6"/>
        <v>57</v>
      </c>
    </row>
    <row r="60" spans="1:19" ht="12.75">
      <c r="A60">
        <f t="shared" si="0"/>
        <v>58</v>
      </c>
      <c r="B60">
        <f t="shared" si="1"/>
        <v>41</v>
      </c>
      <c r="C60">
        <f t="shared" si="2"/>
        <v>47</v>
      </c>
      <c r="D60">
        <f t="shared" si="3"/>
        <v>7</v>
      </c>
      <c r="E60">
        <v>15</v>
      </c>
      <c r="F60">
        <v>6</v>
      </c>
      <c r="G60">
        <v>8</v>
      </c>
      <c r="H60">
        <v>11</v>
      </c>
      <c r="I60">
        <v>7</v>
      </c>
      <c r="L60" t="s">
        <v>635</v>
      </c>
      <c r="M60" t="s">
        <v>2803</v>
      </c>
      <c r="N60" t="s">
        <v>636</v>
      </c>
      <c r="O60" t="s">
        <v>637</v>
      </c>
      <c r="P60" t="s">
        <v>638</v>
      </c>
      <c r="Q60">
        <f t="shared" si="4"/>
        <v>4104707</v>
      </c>
      <c r="R60">
        <f t="shared" si="5"/>
        <v>58</v>
      </c>
      <c r="S60">
        <f t="shared" si="6"/>
        <v>58</v>
      </c>
    </row>
    <row r="61" spans="1:19" ht="12.75">
      <c r="A61">
        <f t="shared" si="0"/>
        <v>59</v>
      </c>
      <c r="B61">
        <f t="shared" si="1"/>
        <v>41</v>
      </c>
      <c r="C61">
        <f t="shared" si="2"/>
        <v>41</v>
      </c>
      <c r="D61">
        <f t="shared" si="3"/>
        <v>9</v>
      </c>
      <c r="E61">
        <v>11</v>
      </c>
      <c r="F61" t="s">
        <v>426</v>
      </c>
      <c r="G61">
        <v>9</v>
      </c>
      <c r="H61">
        <v>12</v>
      </c>
      <c r="I61">
        <v>9</v>
      </c>
      <c r="L61" t="s">
        <v>1892</v>
      </c>
      <c r="M61" t="s">
        <v>2902</v>
      </c>
      <c r="N61" t="s">
        <v>1893</v>
      </c>
      <c r="O61" t="s">
        <v>1894</v>
      </c>
      <c r="P61" t="s">
        <v>3688</v>
      </c>
      <c r="Q61">
        <f t="shared" si="4"/>
        <v>4104109</v>
      </c>
      <c r="R61">
        <f t="shared" si="5"/>
        <v>59</v>
      </c>
      <c r="S61">
        <f t="shared" si="6"/>
        <v>59</v>
      </c>
    </row>
    <row r="62" spans="1:19" ht="12.75">
      <c r="A62">
        <f t="shared" si="0"/>
        <v>60</v>
      </c>
      <c r="B62">
        <f t="shared" si="1"/>
        <v>40</v>
      </c>
      <c r="C62">
        <f t="shared" si="2"/>
        <v>47</v>
      </c>
      <c r="D62">
        <f t="shared" si="3"/>
        <v>10</v>
      </c>
      <c r="E62">
        <v>14</v>
      </c>
      <c r="F62">
        <v>7</v>
      </c>
      <c r="G62">
        <v>9</v>
      </c>
      <c r="H62">
        <v>7</v>
      </c>
      <c r="I62">
        <v>10</v>
      </c>
      <c r="L62" t="s">
        <v>2200</v>
      </c>
      <c r="M62" t="s">
        <v>2201</v>
      </c>
      <c r="N62" t="s">
        <v>2202</v>
      </c>
      <c r="O62" t="s">
        <v>2203</v>
      </c>
      <c r="P62" t="s">
        <v>2204</v>
      </c>
      <c r="Q62">
        <f t="shared" si="4"/>
        <v>4004710</v>
      </c>
      <c r="R62">
        <f t="shared" si="5"/>
        <v>60</v>
      </c>
      <c r="S62">
        <f t="shared" si="6"/>
        <v>60</v>
      </c>
    </row>
    <row r="63" spans="1:19" ht="12.75">
      <c r="A63">
        <f t="shared" si="0"/>
        <v>61</v>
      </c>
      <c r="B63">
        <f t="shared" si="1"/>
        <v>40</v>
      </c>
      <c r="C63">
        <f t="shared" si="2"/>
        <v>47</v>
      </c>
      <c r="D63">
        <f t="shared" si="3"/>
        <v>7</v>
      </c>
      <c r="E63">
        <v>8</v>
      </c>
      <c r="F63">
        <v>11</v>
      </c>
      <c r="G63">
        <v>9</v>
      </c>
      <c r="H63">
        <v>12</v>
      </c>
      <c r="I63">
        <v>7</v>
      </c>
      <c r="L63" t="s">
        <v>814</v>
      </c>
      <c r="M63" t="s">
        <v>2768</v>
      </c>
      <c r="N63" t="s">
        <v>815</v>
      </c>
      <c r="O63" t="s">
        <v>816</v>
      </c>
      <c r="P63" t="s">
        <v>817</v>
      </c>
      <c r="Q63">
        <f t="shared" si="4"/>
        <v>4004707</v>
      </c>
      <c r="R63">
        <f t="shared" si="5"/>
        <v>61</v>
      </c>
      <c r="S63">
        <f t="shared" si="6"/>
        <v>61</v>
      </c>
    </row>
    <row r="64" spans="1:19" ht="12.75">
      <c r="A64">
        <f t="shared" si="0"/>
        <v>62</v>
      </c>
      <c r="B64">
        <f t="shared" si="1"/>
        <v>40</v>
      </c>
      <c r="C64">
        <f t="shared" si="2"/>
        <v>46</v>
      </c>
      <c r="D64">
        <f t="shared" si="3"/>
        <v>8</v>
      </c>
      <c r="E64">
        <v>11</v>
      </c>
      <c r="F64">
        <v>6</v>
      </c>
      <c r="G64">
        <v>9</v>
      </c>
      <c r="H64">
        <v>12</v>
      </c>
      <c r="I64">
        <v>8</v>
      </c>
      <c r="L64" t="s">
        <v>860</v>
      </c>
      <c r="M64" t="s">
        <v>2791</v>
      </c>
      <c r="N64" t="s">
        <v>861</v>
      </c>
      <c r="O64" t="s">
        <v>862</v>
      </c>
      <c r="Q64">
        <f t="shared" si="4"/>
        <v>4004608</v>
      </c>
      <c r="R64">
        <f t="shared" si="5"/>
        <v>62</v>
      </c>
      <c r="S64">
        <f t="shared" si="6"/>
        <v>62</v>
      </c>
    </row>
    <row r="65" spans="1:19" ht="12.75">
      <c r="A65">
        <f t="shared" si="0"/>
        <v>63</v>
      </c>
      <c r="B65">
        <f t="shared" si="1"/>
        <v>40</v>
      </c>
      <c r="C65">
        <f t="shared" si="2"/>
        <v>44</v>
      </c>
      <c r="D65">
        <f t="shared" si="3"/>
        <v>6</v>
      </c>
      <c r="E65">
        <v>8</v>
      </c>
      <c r="F65">
        <v>4</v>
      </c>
      <c r="G65">
        <v>7</v>
      </c>
      <c r="H65">
        <v>19</v>
      </c>
      <c r="I65">
        <v>6</v>
      </c>
      <c r="L65" t="s">
        <v>2108</v>
      </c>
      <c r="M65" t="s">
        <v>989</v>
      </c>
      <c r="N65" t="s">
        <v>2109</v>
      </c>
      <c r="O65" t="s">
        <v>2110</v>
      </c>
      <c r="P65" t="s">
        <v>3728</v>
      </c>
      <c r="Q65">
        <f t="shared" si="4"/>
        <v>4004406</v>
      </c>
      <c r="R65">
        <f t="shared" si="5"/>
        <v>63</v>
      </c>
      <c r="S65">
        <f t="shared" si="6"/>
        <v>63</v>
      </c>
    </row>
    <row r="66" spans="1:19" ht="12.75">
      <c r="A66">
        <f t="shared" si="0"/>
        <v>64</v>
      </c>
      <c r="B66">
        <f t="shared" si="1"/>
        <v>40</v>
      </c>
      <c r="C66">
        <f t="shared" si="2"/>
        <v>43</v>
      </c>
      <c r="D66">
        <f t="shared" si="3"/>
        <v>12</v>
      </c>
      <c r="E66">
        <v>11</v>
      </c>
      <c r="F66">
        <v>3</v>
      </c>
      <c r="G66">
        <v>9</v>
      </c>
      <c r="H66">
        <v>8</v>
      </c>
      <c r="I66">
        <v>12</v>
      </c>
      <c r="L66" t="s">
        <v>1726</v>
      </c>
      <c r="M66" t="s">
        <v>989</v>
      </c>
      <c r="N66" t="s">
        <v>1727</v>
      </c>
      <c r="O66" t="s">
        <v>1728</v>
      </c>
      <c r="P66" t="s">
        <v>3816</v>
      </c>
      <c r="Q66">
        <f t="shared" si="4"/>
        <v>4004312</v>
      </c>
      <c r="R66">
        <f t="shared" si="5"/>
        <v>64</v>
      </c>
      <c r="S66">
        <f t="shared" si="6"/>
        <v>64</v>
      </c>
    </row>
    <row r="67" spans="1:19" ht="12.75">
      <c r="A67">
        <f aca="true" t="shared" si="7" ref="A67:A130">IF(ISBLANK($L67),"",IF($R67=$S67,$R67,$R67&amp;"-"&amp;$S67))</f>
        <v>65</v>
      </c>
      <c r="B67">
        <f aca="true" t="shared" si="8" ref="B67:B130">$C67-MINA($E67:$I67)</f>
        <v>40</v>
      </c>
      <c r="C67">
        <f aca="true" t="shared" si="9" ref="C67:C130">SUM($E67:$I67)</f>
        <v>40</v>
      </c>
      <c r="D67">
        <f aca="true" t="shared" si="10" ref="D67:D130">SUM($I67:$K67)</f>
        <v>14</v>
      </c>
      <c r="E67">
        <v>10</v>
      </c>
      <c r="F67">
        <v>7</v>
      </c>
      <c r="G67">
        <v>9</v>
      </c>
      <c r="H67" t="s">
        <v>426</v>
      </c>
      <c r="I67">
        <v>14</v>
      </c>
      <c r="L67" t="s">
        <v>1283</v>
      </c>
      <c r="M67" t="s">
        <v>2902</v>
      </c>
      <c r="N67" t="s">
        <v>1284</v>
      </c>
      <c r="O67" t="s">
        <v>1285</v>
      </c>
      <c r="P67" t="s">
        <v>2905</v>
      </c>
      <c r="Q67">
        <f aca="true" t="shared" si="11" ref="Q67:Q130">$B67*100000+$C67*100+$D67</f>
        <v>4004014</v>
      </c>
      <c r="R67">
        <f aca="true" t="shared" si="12" ref="R67:R130">IF(ISBLANK($L67),"",1+COUNTIF($Q$3:$Q$2000,"&gt;"&amp;$Q67))</f>
        <v>65</v>
      </c>
      <c r="S67">
        <f aca="true" t="shared" si="13" ref="S67:S130">IF(ISBLANK($L67),"",COUNTIF($Q$3:$Q$2000,"&gt;"&amp;$Q67)+COUNTIF($Q$3:$Q$2000,$Q67))</f>
        <v>65</v>
      </c>
    </row>
    <row r="68" spans="1:19" ht="12.75">
      <c r="A68">
        <f t="shared" si="7"/>
        <v>66</v>
      </c>
      <c r="B68">
        <f t="shared" si="8"/>
        <v>39</v>
      </c>
      <c r="C68">
        <f t="shared" si="9"/>
        <v>46</v>
      </c>
      <c r="D68">
        <f t="shared" si="10"/>
        <v>10</v>
      </c>
      <c r="E68">
        <v>9</v>
      </c>
      <c r="F68">
        <v>7</v>
      </c>
      <c r="G68">
        <v>10</v>
      </c>
      <c r="H68">
        <v>10</v>
      </c>
      <c r="I68">
        <v>10</v>
      </c>
      <c r="L68" t="s">
        <v>1679</v>
      </c>
      <c r="M68" t="s">
        <v>451</v>
      </c>
      <c r="N68" t="s">
        <v>1680</v>
      </c>
      <c r="O68" t="s">
        <v>1681</v>
      </c>
      <c r="P68" t="s">
        <v>2996</v>
      </c>
      <c r="Q68">
        <f t="shared" si="11"/>
        <v>3904610</v>
      </c>
      <c r="R68">
        <f t="shared" si="12"/>
        <v>66</v>
      </c>
      <c r="S68">
        <f t="shared" si="13"/>
        <v>66</v>
      </c>
    </row>
    <row r="69" spans="1:19" ht="12.75">
      <c r="A69">
        <f t="shared" si="7"/>
        <v>67</v>
      </c>
      <c r="B69">
        <f t="shared" si="8"/>
        <v>39</v>
      </c>
      <c r="C69">
        <f t="shared" si="9"/>
        <v>45</v>
      </c>
      <c r="D69">
        <f t="shared" si="10"/>
        <v>8</v>
      </c>
      <c r="E69">
        <v>12</v>
      </c>
      <c r="F69">
        <v>6</v>
      </c>
      <c r="G69">
        <v>8</v>
      </c>
      <c r="H69">
        <v>11</v>
      </c>
      <c r="I69">
        <v>8</v>
      </c>
      <c r="L69" t="s">
        <v>2550</v>
      </c>
      <c r="M69" t="s">
        <v>2846</v>
      </c>
      <c r="N69" t="s">
        <v>2551</v>
      </c>
      <c r="O69" t="s">
        <v>2552</v>
      </c>
      <c r="P69" t="s">
        <v>3820</v>
      </c>
      <c r="Q69">
        <f t="shared" si="11"/>
        <v>3904508</v>
      </c>
      <c r="R69">
        <f t="shared" si="12"/>
        <v>67</v>
      </c>
      <c r="S69">
        <f t="shared" si="13"/>
        <v>67</v>
      </c>
    </row>
    <row r="70" spans="1:19" ht="12.75">
      <c r="A70">
        <f t="shared" si="7"/>
        <v>68</v>
      </c>
      <c r="B70">
        <f t="shared" si="8"/>
        <v>38</v>
      </c>
      <c r="C70">
        <f t="shared" si="9"/>
        <v>44</v>
      </c>
      <c r="D70">
        <f t="shared" si="10"/>
        <v>9</v>
      </c>
      <c r="E70">
        <v>13</v>
      </c>
      <c r="F70">
        <v>6</v>
      </c>
      <c r="G70">
        <v>8</v>
      </c>
      <c r="H70">
        <v>8</v>
      </c>
      <c r="I70">
        <v>9</v>
      </c>
      <c r="L70" t="s">
        <v>100</v>
      </c>
      <c r="M70" t="s">
        <v>2902</v>
      </c>
      <c r="N70" t="s">
        <v>101</v>
      </c>
      <c r="O70" t="s">
        <v>102</v>
      </c>
      <c r="P70" t="s">
        <v>1163</v>
      </c>
      <c r="Q70">
        <f t="shared" si="11"/>
        <v>3804409</v>
      </c>
      <c r="R70">
        <f t="shared" si="12"/>
        <v>68</v>
      </c>
      <c r="S70">
        <f t="shared" si="13"/>
        <v>68</v>
      </c>
    </row>
    <row r="71" spans="1:19" ht="12.75">
      <c r="A71">
        <f t="shared" si="7"/>
        <v>69</v>
      </c>
      <c r="B71">
        <f t="shared" si="8"/>
        <v>38</v>
      </c>
      <c r="C71">
        <f t="shared" si="9"/>
        <v>43</v>
      </c>
      <c r="D71">
        <f t="shared" si="10"/>
        <v>9</v>
      </c>
      <c r="E71">
        <v>9</v>
      </c>
      <c r="F71">
        <v>5</v>
      </c>
      <c r="G71">
        <v>10</v>
      </c>
      <c r="H71">
        <v>10</v>
      </c>
      <c r="I71">
        <v>9</v>
      </c>
      <c r="L71" t="s">
        <v>2055</v>
      </c>
      <c r="M71" t="s">
        <v>2777</v>
      </c>
      <c r="N71" t="s">
        <v>2056</v>
      </c>
      <c r="Q71">
        <f t="shared" si="11"/>
        <v>3804309</v>
      </c>
      <c r="R71">
        <f t="shared" si="12"/>
        <v>69</v>
      </c>
      <c r="S71">
        <f t="shared" si="13"/>
        <v>69</v>
      </c>
    </row>
    <row r="72" spans="1:19" ht="12.75">
      <c r="A72">
        <f t="shared" si="7"/>
        <v>70</v>
      </c>
      <c r="B72">
        <f t="shared" si="8"/>
        <v>38</v>
      </c>
      <c r="C72">
        <f t="shared" si="9"/>
        <v>42</v>
      </c>
      <c r="D72">
        <f t="shared" si="10"/>
        <v>9</v>
      </c>
      <c r="E72">
        <v>9</v>
      </c>
      <c r="F72">
        <v>4</v>
      </c>
      <c r="G72">
        <v>8</v>
      </c>
      <c r="H72">
        <v>12</v>
      </c>
      <c r="I72">
        <v>9</v>
      </c>
      <c r="L72" t="s">
        <v>1520</v>
      </c>
      <c r="M72" t="s">
        <v>2918</v>
      </c>
      <c r="N72" t="s">
        <v>1521</v>
      </c>
      <c r="O72" t="s">
        <v>1522</v>
      </c>
      <c r="P72" t="s">
        <v>2583</v>
      </c>
      <c r="Q72">
        <f t="shared" si="11"/>
        <v>3804209</v>
      </c>
      <c r="R72">
        <f t="shared" si="12"/>
        <v>70</v>
      </c>
      <c r="S72">
        <f t="shared" si="13"/>
        <v>70</v>
      </c>
    </row>
    <row r="73" spans="1:19" ht="12.75">
      <c r="A73">
        <f t="shared" si="7"/>
        <v>71</v>
      </c>
      <c r="B73">
        <f t="shared" si="8"/>
        <v>38</v>
      </c>
      <c r="C73">
        <f t="shared" si="9"/>
        <v>38</v>
      </c>
      <c r="D73">
        <f t="shared" si="10"/>
        <v>11</v>
      </c>
      <c r="E73">
        <v>3</v>
      </c>
      <c r="F73">
        <v>8</v>
      </c>
      <c r="G73">
        <v>0</v>
      </c>
      <c r="H73">
        <v>16</v>
      </c>
      <c r="I73">
        <v>11</v>
      </c>
      <c r="L73" t="s">
        <v>1462</v>
      </c>
      <c r="M73" t="s">
        <v>2865</v>
      </c>
      <c r="N73" t="s">
        <v>1463</v>
      </c>
      <c r="O73" t="s">
        <v>1464</v>
      </c>
      <c r="P73" t="s">
        <v>2868</v>
      </c>
      <c r="Q73">
        <f t="shared" si="11"/>
        <v>3803811</v>
      </c>
      <c r="R73">
        <f t="shared" si="12"/>
        <v>71</v>
      </c>
      <c r="S73">
        <f t="shared" si="13"/>
        <v>71</v>
      </c>
    </row>
    <row r="74" spans="1:19" ht="12.75">
      <c r="A74">
        <f t="shared" si="7"/>
        <v>72</v>
      </c>
      <c r="B74">
        <f t="shared" si="8"/>
        <v>38</v>
      </c>
      <c r="C74">
        <f t="shared" si="9"/>
        <v>38</v>
      </c>
      <c r="D74">
        <f t="shared" si="10"/>
        <v>10</v>
      </c>
      <c r="E74" t="s">
        <v>426</v>
      </c>
      <c r="F74">
        <v>5</v>
      </c>
      <c r="G74">
        <v>8</v>
      </c>
      <c r="H74">
        <v>15</v>
      </c>
      <c r="I74">
        <v>10</v>
      </c>
      <c r="L74" t="s">
        <v>2562</v>
      </c>
      <c r="M74" t="s">
        <v>446</v>
      </c>
      <c r="N74" t="s">
        <v>2563</v>
      </c>
      <c r="O74" t="s">
        <v>2564</v>
      </c>
      <c r="P74" t="s">
        <v>2565</v>
      </c>
      <c r="Q74">
        <f t="shared" si="11"/>
        <v>3803810</v>
      </c>
      <c r="R74">
        <f t="shared" si="12"/>
        <v>72</v>
      </c>
      <c r="S74">
        <f t="shared" si="13"/>
        <v>72</v>
      </c>
    </row>
    <row r="75" spans="1:19" ht="12.75">
      <c r="A75">
        <f t="shared" si="7"/>
        <v>73</v>
      </c>
      <c r="B75">
        <f t="shared" si="8"/>
        <v>38</v>
      </c>
      <c r="C75">
        <f t="shared" si="9"/>
        <v>38</v>
      </c>
      <c r="D75">
        <f t="shared" si="10"/>
        <v>9</v>
      </c>
      <c r="E75" t="s">
        <v>426</v>
      </c>
      <c r="F75">
        <v>6</v>
      </c>
      <c r="G75">
        <v>10</v>
      </c>
      <c r="H75">
        <v>13</v>
      </c>
      <c r="I75">
        <v>9</v>
      </c>
      <c r="L75" t="s">
        <v>3956</v>
      </c>
      <c r="M75" t="s">
        <v>3077</v>
      </c>
      <c r="N75" t="s">
        <v>3957</v>
      </c>
      <c r="O75" t="s">
        <v>3958</v>
      </c>
      <c r="P75" t="s">
        <v>3959</v>
      </c>
      <c r="Q75">
        <f t="shared" si="11"/>
        <v>3803809</v>
      </c>
      <c r="R75">
        <f t="shared" si="12"/>
        <v>73</v>
      </c>
      <c r="S75">
        <f t="shared" si="13"/>
        <v>73</v>
      </c>
    </row>
    <row r="76" spans="1:19" ht="12.75">
      <c r="A76" t="str">
        <f t="shared" si="7"/>
        <v>74-75</v>
      </c>
      <c r="B76">
        <f t="shared" si="8"/>
        <v>37</v>
      </c>
      <c r="C76">
        <f t="shared" si="9"/>
        <v>42</v>
      </c>
      <c r="D76">
        <f t="shared" si="10"/>
        <v>9</v>
      </c>
      <c r="E76">
        <v>9</v>
      </c>
      <c r="F76">
        <v>5</v>
      </c>
      <c r="G76">
        <v>7</v>
      </c>
      <c r="H76">
        <v>12</v>
      </c>
      <c r="I76">
        <v>9</v>
      </c>
      <c r="L76" t="s">
        <v>3030</v>
      </c>
      <c r="M76" t="s">
        <v>3031</v>
      </c>
      <c r="N76" t="s">
        <v>3004</v>
      </c>
      <c r="O76" t="s">
        <v>3032</v>
      </c>
      <c r="Q76">
        <f t="shared" si="11"/>
        <v>3704209</v>
      </c>
      <c r="R76">
        <f t="shared" si="12"/>
        <v>74</v>
      </c>
      <c r="S76">
        <f t="shared" si="13"/>
        <v>75</v>
      </c>
    </row>
    <row r="77" spans="1:19" ht="12.75">
      <c r="A77" t="str">
        <f t="shared" si="7"/>
        <v>74-75</v>
      </c>
      <c r="B77">
        <f t="shared" si="8"/>
        <v>37</v>
      </c>
      <c r="C77">
        <f t="shared" si="9"/>
        <v>42</v>
      </c>
      <c r="D77">
        <f t="shared" si="10"/>
        <v>9</v>
      </c>
      <c r="E77">
        <v>10</v>
      </c>
      <c r="F77">
        <v>7</v>
      </c>
      <c r="G77">
        <v>5</v>
      </c>
      <c r="H77">
        <v>11</v>
      </c>
      <c r="I77">
        <v>9</v>
      </c>
      <c r="L77" t="s">
        <v>3902</v>
      </c>
      <c r="M77" t="s">
        <v>2777</v>
      </c>
      <c r="N77" t="s">
        <v>3903</v>
      </c>
      <c r="O77" t="s">
        <v>3904</v>
      </c>
      <c r="P77" t="s">
        <v>3706</v>
      </c>
      <c r="Q77">
        <f t="shared" si="11"/>
        <v>3704209</v>
      </c>
      <c r="R77">
        <f t="shared" si="12"/>
        <v>74</v>
      </c>
      <c r="S77">
        <f t="shared" si="13"/>
        <v>75</v>
      </c>
    </row>
    <row r="78" spans="1:19" ht="12.75">
      <c r="A78">
        <f t="shared" si="7"/>
        <v>76</v>
      </c>
      <c r="B78">
        <f t="shared" si="8"/>
        <v>37</v>
      </c>
      <c r="C78">
        <f t="shared" si="9"/>
        <v>42</v>
      </c>
      <c r="D78">
        <f t="shared" si="10"/>
        <v>5</v>
      </c>
      <c r="E78">
        <v>10</v>
      </c>
      <c r="F78">
        <v>6</v>
      </c>
      <c r="G78">
        <v>9</v>
      </c>
      <c r="H78">
        <v>12</v>
      </c>
      <c r="I78">
        <v>5</v>
      </c>
      <c r="L78" t="s">
        <v>2422</v>
      </c>
      <c r="M78" t="s">
        <v>1090</v>
      </c>
      <c r="N78" t="s">
        <v>2423</v>
      </c>
      <c r="O78" t="s">
        <v>2424</v>
      </c>
      <c r="P78" t="s">
        <v>1093</v>
      </c>
      <c r="Q78">
        <f t="shared" si="11"/>
        <v>3704205</v>
      </c>
      <c r="R78">
        <f t="shared" si="12"/>
        <v>76</v>
      </c>
      <c r="S78">
        <f t="shared" si="13"/>
        <v>76</v>
      </c>
    </row>
    <row r="79" spans="1:19" ht="12.75">
      <c r="A79">
        <f t="shared" si="7"/>
        <v>77</v>
      </c>
      <c r="B79">
        <f t="shared" si="8"/>
        <v>36</v>
      </c>
      <c r="C79">
        <f t="shared" si="9"/>
        <v>43</v>
      </c>
      <c r="D79">
        <f t="shared" si="10"/>
        <v>7</v>
      </c>
      <c r="E79">
        <v>8</v>
      </c>
      <c r="F79">
        <v>11</v>
      </c>
      <c r="G79">
        <v>9</v>
      </c>
      <c r="H79">
        <v>8</v>
      </c>
      <c r="I79">
        <v>7</v>
      </c>
      <c r="L79" t="s">
        <v>2828</v>
      </c>
      <c r="M79" t="s">
        <v>2829</v>
      </c>
      <c r="N79" t="s">
        <v>2830</v>
      </c>
      <c r="O79" t="s">
        <v>2831</v>
      </c>
      <c r="P79" t="s">
        <v>2832</v>
      </c>
      <c r="Q79">
        <f t="shared" si="11"/>
        <v>3604307</v>
      </c>
      <c r="R79">
        <f t="shared" si="12"/>
        <v>77</v>
      </c>
      <c r="S79">
        <f t="shared" si="13"/>
        <v>77</v>
      </c>
    </row>
    <row r="80" spans="1:19" ht="12.75">
      <c r="A80">
        <f t="shared" si="7"/>
        <v>78</v>
      </c>
      <c r="B80">
        <f t="shared" si="8"/>
        <v>36</v>
      </c>
      <c r="C80">
        <f t="shared" si="9"/>
        <v>42</v>
      </c>
      <c r="D80">
        <f t="shared" si="10"/>
        <v>8</v>
      </c>
      <c r="E80">
        <v>12</v>
      </c>
      <c r="F80">
        <v>8</v>
      </c>
      <c r="G80">
        <v>6</v>
      </c>
      <c r="H80">
        <v>8</v>
      </c>
      <c r="I80">
        <v>8</v>
      </c>
      <c r="L80" t="s">
        <v>270</v>
      </c>
      <c r="M80" t="s">
        <v>2777</v>
      </c>
      <c r="N80" t="s">
        <v>271</v>
      </c>
      <c r="O80" t="s">
        <v>272</v>
      </c>
      <c r="P80" t="s">
        <v>1874</v>
      </c>
      <c r="Q80">
        <f t="shared" si="11"/>
        <v>3604208</v>
      </c>
      <c r="R80">
        <f t="shared" si="12"/>
        <v>78</v>
      </c>
      <c r="S80">
        <f t="shared" si="13"/>
        <v>78</v>
      </c>
    </row>
    <row r="81" spans="1:19" ht="12.75">
      <c r="A81">
        <f t="shared" si="7"/>
        <v>79</v>
      </c>
      <c r="B81">
        <f t="shared" si="8"/>
        <v>36</v>
      </c>
      <c r="C81">
        <f t="shared" si="9"/>
        <v>41</v>
      </c>
      <c r="D81">
        <f t="shared" si="10"/>
        <v>10</v>
      </c>
      <c r="E81">
        <v>11</v>
      </c>
      <c r="F81">
        <v>6</v>
      </c>
      <c r="G81">
        <v>5</v>
      </c>
      <c r="H81">
        <v>9</v>
      </c>
      <c r="I81">
        <v>10</v>
      </c>
      <c r="L81" t="s">
        <v>581</v>
      </c>
      <c r="M81" t="s">
        <v>2976</v>
      </c>
      <c r="N81" t="s">
        <v>582</v>
      </c>
      <c r="O81" t="s">
        <v>583</v>
      </c>
      <c r="Q81">
        <f t="shared" si="11"/>
        <v>3604110</v>
      </c>
      <c r="R81">
        <f t="shared" si="12"/>
        <v>79</v>
      </c>
      <c r="S81">
        <f t="shared" si="13"/>
        <v>79</v>
      </c>
    </row>
    <row r="82" spans="1:19" ht="12.75">
      <c r="A82">
        <f t="shared" si="7"/>
        <v>80</v>
      </c>
      <c r="B82">
        <f t="shared" si="8"/>
        <v>36</v>
      </c>
      <c r="C82">
        <f t="shared" si="9"/>
        <v>40</v>
      </c>
      <c r="D82">
        <f t="shared" si="10"/>
        <v>9</v>
      </c>
      <c r="E82">
        <v>11</v>
      </c>
      <c r="F82">
        <v>7</v>
      </c>
      <c r="G82">
        <v>4</v>
      </c>
      <c r="H82">
        <v>9</v>
      </c>
      <c r="I82">
        <v>9</v>
      </c>
      <c r="L82" t="s">
        <v>4040</v>
      </c>
      <c r="M82" t="s">
        <v>1165</v>
      </c>
      <c r="N82" t="s">
        <v>4041</v>
      </c>
      <c r="O82" t="s">
        <v>4042</v>
      </c>
      <c r="P82" t="s">
        <v>4043</v>
      </c>
      <c r="Q82">
        <f t="shared" si="11"/>
        <v>3604009</v>
      </c>
      <c r="R82">
        <f t="shared" si="12"/>
        <v>80</v>
      </c>
      <c r="S82">
        <f t="shared" si="13"/>
        <v>80</v>
      </c>
    </row>
    <row r="83" spans="1:19" ht="12.75">
      <c r="A83">
        <f t="shared" si="7"/>
        <v>81</v>
      </c>
      <c r="B83">
        <f t="shared" si="8"/>
        <v>36</v>
      </c>
      <c r="C83">
        <f t="shared" si="9"/>
        <v>37</v>
      </c>
      <c r="D83">
        <f t="shared" si="10"/>
        <v>9</v>
      </c>
      <c r="E83">
        <v>9</v>
      </c>
      <c r="F83">
        <v>6</v>
      </c>
      <c r="G83">
        <v>12</v>
      </c>
      <c r="H83">
        <v>1</v>
      </c>
      <c r="I83">
        <v>9</v>
      </c>
      <c r="L83" t="s">
        <v>702</v>
      </c>
      <c r="M83" t="s">
        <v>940</v>
      </c>
      <c r="N83" t="s">
        <v>392</v>
      </c>
      <c r="O83" t="s">
        <v>703</v>
      </c>
      <c r="P83" t="s">
        <v>1070</v>
      </c>
      <c r="Q83">
        <f t="shared" si="11"/>
        <v>3603709</v>
      </c>
      <c r="R83">
        <f t="shared" si="12"/>
        <v>81</v>
      </c>
      <c r="S83">
        <f t="shared" si="13"/>
        <v>81</v>
      </c>
    </row>
    <row r="84" spans="1:19" ht="12.75">
      <c r="A84">
        <f t="shared" si="7"/>
        <v>82</v>
      </c>
      <c r="B84">
        <f t="shared" si="8"/>
        <v>36</v>
      </c>
      <c r="C84">
        <f t="shared" si="9"/>
        <v>36</v>
      </c>
      <c r="D84">
        <f t="shared" si="10"/>
        <v>10</v>
      </c>
      <c r="E84">
        <v>11</v>
      </c>
      <c r="F84">
        <v>8</v>
      </c>
      <c r="G84">
        <v>7</v>
      </c>
      <c r="H84" t="s">
        <v>426</v>
      </c>
      <c r="I84">
        <v>10</v>
      </c>
      <c r="L84" t="s">
        <v>3898</v>
      </c>
      <c r="M84" t="s">
        <v>2964</v>
      </c>
      <c r="N84" t="s">
        <v>3899</v>
      </c>
      <c r="O84" t="s">
        <v>3900</v>
      </c>
      <c r="P84" t="s">
        <v>3901</v>
      </c>
      <c r="Q84">
        <f t="shared" si="11"/>
        <v>3603610</v>
      </c>
      <c r="R84">
        <f t="shared" si="12"/>
        <v>82</v>
      </c>
      <c r="S84">
        <f t="shared" si="13"/>
        <v>82</v>
      </c>
    </row>
    <row r="85" spans="1:19" ht="12.75">
      <c r="A85">
        <f t="shared" si="7"/>
        <v>83</v>
      </c>
      <c r="B85">
        <f t="shared" si="8"/>
        <v>36</v>
      </c>
      <c r="C85">
        <f t="shared" si="9"/>
        <v>36</v>
      </c>
      <c r="D85">
        <f t="shared" si="10"/>
        <v>3</v>
      </c>
      <c r="E85">
        <v>10</v>
      </c>
      <c r="F85" t="s">
        <v>426</v>
      </c>
      <c r="G85">
        <v>10</v>
      </c>
      <c r="H85">
        <v>13</v>
      </c>
      <c r="I85">
        <v>3</v>
      </c>
      <c r="L85" t="s">
        <v>1424</v>
      </c>
      <c r="M85" t="s">
        <v>2777</v>
      </c>
      <c r="N85" t="s">
        <v>2677</v>
      </c>
      <c r="O85" t="s">
        <v>1425</v>
      </c>
      <c r="Q85">
        <f t="shared" si="11"/>
        <v>3603603</v>
      </c>
      <c r="R85">
        <f t="shared" si="12"/>
        <v>83</v>
      </c>
      <c r="S85">
        <f t="shared" si="13"/>
        <v>83</v>
      </c>
    </row>
    <row r="86" spans="1:19" ht="12.75">
      <c r="A86">
        <f t="shared" si="7"/>
        <v>84</v>
      </c>
      <c r="B86">
        <f t="shared" si="8"/>
        <v>35</v>
      </c>
      <c r="C86">
        <f t="shared" si="9"/>
        <v>41</v>
      </c>
      <c r="D86">
        <f t="shared" si="10"/>
        <v>7</v>
      </c>
      <c r="E86">
        <v>9</v>
      </c>
      <c r="F86">
        <v>6</v>
      </c>
      <c r="G86">
        <v>9</v>
      </c>
      <c r="H86">
        <v>10</v>
      </c>
      <c r="I86">
        <v>7</v>
      </c>
      <c r="L86" t="s">
        <v>3543</v>
      </c>
      <c r="M86" t="s">
        <v>438</v>
      </c>
      <c r="N86" t="s">
        <v>3544</v>
      </c>
      <c r="O86" t="s">
        <v>3545</v>
      </c>
      <c r="P86" t="s">
        <v>954</v>
      </c>
      <c r="Q86">
        <f t="shared" si="11"/>
        <v>3504107</v>
      </c>
      <c r="R86">
        <f t="shared" si="12"/>
        <v>84</v>
      </c>
      <c r="S86">
        <f t="shared" si="13"/>
        <v>84</v>
      </c>
    </row>
    <row r="87" spans="1:19" ht="12.75">
      <c r="A87">
        <f t="shared" si="7"/>
        <v>85</v>
      </c>
      <c r="B87">
        <f t="shared" si="8"/>
        <v>35</v>
      </c>
      <c r="C87">
        <f t="shared" si="9"/>
        <v>40</v>
      </c>
      <c r="D87">
        <f t="shared" si="10"/>
        <v>11</v>
      </c>
      <c r="E87">
        <v>12</v>
      </c>
      <c r="F87">
        <v>5</v>
      </c>
      <c r="G87">
        <v>5</v>
      </c>
      <c r="H87">
        <v>7</v>
      </c>
      <c r="I87">
        <v>11</v>
      </c>
      <c r="L87" t="s">
        <v>242</v>
      </c>
      <c r="M87" t="s">
        <v>2902</v>
      </c>
      <c r="N87" t="s">
        <v>243</v>
      </c>
      <c r="O87" t="s">
        <v>244</v>
      </c>
      <c r="Q87">
        <f t="shared" si="11"/>
        <v>3504011</v>
      </c>
      <c r="R87">
        <f t="shared" si="12"/>
        <v>85</v>
      </c>
      <c r="S87">
        <f t="shared" si="13"/>
        <v>85</v>
      </c>
    </row>
    <row r="88" spans="1:19" ht="12.75">
      <c r="A88">
        <f t="shared" si="7"/>
        <v>86</v>
      </c>
      <c r="B88">
        <f t="shared" si="8"/>
        <v>35</v>
      </c>
      <c r="C88">
        <f t="shared" si="9"/>
        <v>40</v>
      </c>
      <c r="D88">
        <f t="shared" si="10"/>
        <v>10</v>
      </c>
      <c r="E88">
        <v>10</v>
      </c>
      <c r="F88">
        <v>5</v>
      </c>
      <c r="G88">
        <v>6</v>
      </c>
      <c r="H88">
        <v>9</v>
      </c>
      <c r="I88">
        <v>10</v>
      </c>
      <c r="L88" t="s">
        <v>209</v>
      </c>
      <c r="M88" t="s">
        <v>2394</v>
      </c>
      <c r="N88" t="s">
        <v>2879</v>
      </c>
      <c r="O88" t="s">
        <v>210</v>
      </c>
      <c r="P88" t="s">
        <v>2397</v>
      </c>
      <c r="Q88">
        <f t="shared" si="11"/>
        <v>3504010</v>
      </c>
      <c r="R88">
        <f t="shared" si="12"/>
        <v>86</v>
      </c>
      <c r="S88">
        <f t="shared" si="13"/>
        <v>86</v>
      </c>
    </row>
    <row r="89" spans="1:19" ht="12.75">
      <c r="A89" t="str">
        <f t="shared" si="7"/>
        <v>87-89</v>
      </c>
      <c r="B89">
        <f t="shared" si="8"/>
        <v>35</v>
      </c>
      <c r="C89">
        <f t="shared" si="9"/>
        <v>40</v>
      </c>
      <c r="D89">
        <f t="shared" si="10"/>
        <v>9</v>
      </c>
      <c r="E89">
        <v>6</v>
      </c>
      <c r="F89">
        <v>5</v>
      </c>
      <c r="G89">
        <v>8</v>
      </c>
      <c r="H89">
        <v>12</v>
      </c>
      <c r="I89">
        <v>9</v>
      </c>
      <c r="L89" t="s">
        <v>1408</v>
      </c>
      <c r="M89" t="s">
        <v>438</v>
      </c>
      <c r="N89" t="s">
        <v>1409</v>
      </c>
      <c r="O89" t="s">
        <v>1410</v>
      </c>
      <c r="P89" t="s">
        <v>954</v>
      </c>
      <c r="Q89">
        <f t="shared" si="11"/>
        <v>3504009</v>
      </c>
      <c r="R89">
        <f t="shared" si="12"/>
        <v>87</v>
      </c>
      <c r="S89">
        <f t="shared" si="13"/>
        <v>89</v>
      </c>
    </row>
    <row r="90" spans="1:19" ht="12.75">
      <c r="A90" t="str">
        <f t="shared" si="7"/>
        <v>87-89</v>
      </c>
      <c r="B90">
        <f t="shared" si="8"/>
        <v>35</v>
      </c>
      <c r="C90">
        <f t="shared" si="9"/>
        <v>40</v>
      </c>
      <c r="D90">
        <f t="shared" si="10"/>
        <v>9</v>
      </c>
      <c r="E90">
        <v>8</v>
      </c>
      <c r="F90">
        <v>5</v>
      </c>
      <c r="G90">
        <v>10</v>
      </c>
      <c r="H90">
        <v>8</v>
      </c>
      <c r="I90">
        <v>9</v>
      </c>
      <c r="L90" t="s">
        <v>821</v>
      </c>
      <c r="M90" t="s">
        <v>1165</v>
      </c>
      <c r="N90" t="s">
        <v>822</v>
      </c>
      <c r="O90" t="s">
        <v>823</v>
      </c>
      <c r="P90" t="s">
        <v>4043</v>
      </c>
      <c r="Q90">
        <f t="shared" si="11"/>
        <v>3504009</v>
      </c>
      <c r="R90">
        <f t="shared" si="12"/>
        <v>87</v>
      </c>
      <c r="S90">
        <f t="shared" si="13"/>
        <v>89</v>
      </c>
    </row>
    <row r="91" spans="1:19" ht="12.75">
      <c r="A91" t="str">
        <f t="shared" si="7"/>
        <v>87-89</v>
      </c>
      <c r="B91">
        <f t="shared" si="8"/>
        <v>35</v>
      </c>
      <c r="C91">
        <f t="shared" si="9"/>
        <v>40</v>
      </c>
      <c r="D91">
        <f t="shared" si="10"/>
        <v>9</v>
      </c>
      <c r="E91">
        <v>8</v>
      </c>
      <c r="F91">
        <v>5</v>
      </c>
      <c r="G91">
        <v>9</v>
      </c>
      <c r="H91">
        <v>9</v>
      </c>
      <c r="I91">
        <v>9</v>
      </c>
      <c r="L91" t="s">
        <v>2657</v>
      </c>
      <c r="M91" t="s">
        <v>989</v>
      </c>
      <c r="N91" t="s">
        <v>2658</v>
      </c>
      <c r="O91" t="s">
        <v>2659</v>
      </c>
      <c r="P91" t="s">
        <v>2660</v>
      </c>
      <c r="Q91">
        <f t="shared" si="11"/>
        <v>3504009</v>
      </c>
      <c r="R91">
        <f t="shared" si="12"/>
        <v>87</v>
      </c>
      <c r="S91">
        <f t="shared" si="13"/>
        <v>89</v>
      </c>
    </row>
    <row r="92" spans="1:19" ht="12.75">
      <c r="A92" t="str">
        <f t="shared" si="7"/>
        <v>90-91</v>
      </c>
      <c r="B92">
        <f t="shared" si="8"/>
        <v>35</v>
      </c>
      <c r="C92">
        <f t="shared" si="9"/>
        <v>40</v>
      </c>
      <c r="D92">
        <f t="shared" si="10"/>
        <v>8</v>
      </c>
      <c r="E92">
        <v>10</v>
      </c>
      <c r="F92">
        <v>5</v>
      </c>
      <c r="G92">
        <v>8</v>
      </c>
      <c r="H92">
        <v>9</v>
      </c>
      <c r="I92">
        <v>8</v>
      </c>
      <c r="L92" t="s">
        <v>118</v>
      </c>
      <c r="M92" t="s">
        <v>2902</v>
      </c>
      <c r="N92" t="s">
        <v>119</v>
      </c>
      <c r="O92" t="s">
        <v>120</v>
      </c>
      <c r="P92" t="s">
        <v>2905</v>
      </c>
      <c r="Q92">
        <f t="shared" si="11"/>
        <v>3504008</v>
      </c>
      <c r="R92">
        <f t="shared" si="12"/>
        <v>90</v>
      </c>
      <c r="S92">
        <f t="shared" si="13"/>
        <v>91</v>
      </c>
    </row>
    <row r="93" spans="1:19" ht="12.75">
      <c r="A93" t="str">
        <f t="shared" si="7"/>
        <v>90-91</v>
      </c>
      <c r="B93">
        <f t="shared" si="8"/>
        <v>35</v>
      </c>
      <c r="C93">
        <f t="shared" si="9"/>
        <v>40</v>
      </c>
      <c r="D93">
        <f t="shared" si="10"/>
        <v>8</v>
      </c>
      <c r="E93">
        <v>7</v>
      </c>
      <c r="F93">
        <v>8</v>
      </c>
      <c r="G93">
        <v>5</v>
      </c>
      <c r="H93">
        <v>12</v>
      </c>
      <c r="I93">
        <v>8</v>
      </c>
      <c r="L93" t="s">
        <v>1175</v>
      </c>
      <c r="M93" t="s">
        <v>1176</v>
      </c>
      <c r="N93" t="s">
        <v>1177</v>
      </c>
      <c r="O93" t="s">
        <v>1178</v>
      </c>
      <c r="P93" t="s">
        <v>1179</v>
      </c>
      <c r="Q93">
        <f t="shared" si="11"/>
        <v>3504008</v>
      </c>
      <c r="R93">
        <f t="shared" si="12"/>
        <v>90</v>
      </c>
      <c r="S93">
        <f t="shared" si="13"/>
        <v>91</v>
      </c>
    </row>
    <row r="94" spans="1:19" ht="12.75">
      <c r="A94">
        <f t="shared" si="7"/>
        <v>92</v>
      </c>
      <c r="B94">
        <f t="shared" si="8"/>
        <v>35</v>
      </c>
      <c r="C94">
        <f t="shared" si="9"/>
        <v>39</v>
      </c>
      <c r="D94">
        <f t="shared" si="10"/>
        <v>12</v>
      </c>
      <c r="E94">
        <v>9</v>
      </c>
      <c r="F94">
        <v>4</v>
      </c>
      <c r="G94">
        <v>5</v>
      </c>
      <c r="H94">
        <v>9</v>
      </c>
      <c r="I94">
        <v>12</v>
      </c>
      <c r="L94" t="s">
        <v>1935</v>
      </c>
      <c r="M94" t="s">
        <v>2981</v>
      </c>
      <c r="N94" t="s">
        <v>1936</v>
      </c>
      <c r="O94" t="s">
        <v>1937</v>
      </c>
      <c r="P94" t="s">
        <v>1828</v>
      </c>
      <c r="Q94">
        <f t="shared" si="11"/>
        <v>3503912</v>
      </c>
      <c r="R94">
        <f t="shared" si="12"/>
        <v>92</v>
      </c>
      <c r="S94">
        <f t="shared" si="13"/>
        <v>92</v>
      </c>
    </row>
    <row r="95" spans="1:19" ht="12.75">
      <c r="A95">
        <f t="shared" si="7"/>
        <v>93</v>
      </c>
      <c r="B95">
        <f t="shared" si="8"/>
        <v>35</v>
      </c>
      <c r="C95">
        <f t="shared" si="9"/>
        <v>38</v>
      </c>
      <c r="D95">
        <f t="shared" si="10"/>
        <v>3</v>
      </c>
      <c r="E95">
        <v>9</v>
      </c>
      <c r="F95">
        <v>13</v>
      </c>
      <c r="G95">
        <v>5</v>
      </c>
      <c r="H95">
        <v>8</v>
      </c>
      <c r="I95">
        <v>3</v>
      </c>
      <c r="L95" t="s">
        <v>3292</v>
      </c>
      <c r="M95" t="s">
        <v>3098</v>
      </c>
      <c r="N95" t="s">
        <v>3293</v>
      </c>
      <c r="O95" t="s">
        <v>3294</v>
      </c>
      <c r="Q95">
        <f t="shared" si="11"/>
        <v>3503803</v>
      </c>
      <c r="R95">
        <f t="shared" si="12"/>
        <v>93</v>
      </c>
      <c r="S95">
        <f t="shared" si="13"/>
        <v>93</v>
      </c>
    </row>
    <row r="96" spans="1:19" ht="12.75">
      <c r="A96">
        <f t="shared" si="7"/>
        <v>94</v>
      </c>
      <c r="B96">
        <f t="shared" si="8"/>
        <v>35</v>
      </c>
      <c r="C96">
        <f t="shared" si="9"/>
        <v>35</v>
      </c>
      <c r="D96">
        <f t="shared" si="10"/>
        <v>13</v>
      </c>
      <c r="E96" t="s">
        <v>426</v>
      </c>
      <c r="F96">
        <v>7</v>
      </c>
      <c r="G96" t="s">
        <v>426</v>
      </c>
      <c r="H96">
        <v>15</v>
      </c>
      <c r="I96">
        <v>13</v>
      </c>
      <c r="L96" t="s">
        <v>2989</v>
      </c>
      <c r="M96" t="s">
        <v>2981</v>
      </c>
      <c r="N96" t="s">
        <v>2990</v>
      </c>
      <c r="O96" t="s">
        <v>2991</v>
      </c>
      <c r="P96" t="s">
        <v>2992</v>
      </c>
      <c r="Q96">
        <f t="shared" si="11"/>
        <v>3503513</v>
      </c>
      <c r="R96">
        <f t="shared" si="12"/>
        <v>94</v>
      </c>
      <c r="S96">
        <f t="shared" si="13"/>
        <v>94</v>
      </c>
    </row>
    <row r="97" spans="1:19" ht="12.75">
      <c r="A97">
        <f t="shared" si="7"/>
        <v>95</v>
      </c>
      <c r="B97">
        <f t="shared" si="8"/>
        <v>34</v>
      </c>
      <c r="C97">
        <f t="shared" si="9"/>
        <v>40</v>
      </c>
      <c r="D97">
        <f t="shared" si="10"/>
        <v>8</v>
      </c>
      <c r="E97">
        <v>7</v>
      </c>
      <c r="F97">
        <v>6</v>
      </c>
      <c r="G97">
        <v>7</v>
      </c>
      <c r="H97">
        <v>12</v>
      </c>
      <c r="I97">
        <v>8</v>
      </c>
      <c r="L97" t="s">
        <v>3420</v>
      </c>
      <c r="M97" t="s">
        <v>2890</v>
      </c>
      <c r="N97" t="s">
        <v>3421</v>
      </c>
      <c r="O97" t="s">
        <v>3422</v>
      </c>
      <c r="P97" t="s">
        <v>2893</v>
      </c>
      <c r="Q97">
        <f t="shared" si="11"/>
        <v>3404008</v>
      </c>
      <c r="R97">
        <f t="shared" si="12"/>
        <v>95</v>
      </c>
      <c r="S97">
        <f t="shared" si="13"/>
        <v>95</v>
      </c>
    </row>
    <row r="98" spans="1:19" ht="12.75">
      <c r="A98" t="str">
        <f t="shared" si="7"/>
        <v>96-97</v>
      </c>
      <c r="B98">
        <f t="shared" si="8"/>
        <v>34</v>
      </c>
      <c r="C98">
        <f t="shared" si="9"/>
        <v>40</v>
      </c>
      <c r="D98">
        <f t="shared" si="10"/>
        <v>6</v>
      </c>
      <c r="E98">
        <v>8</v>
      </c>
      <c r="F98">
        <v>8</v>
      </c>
      <c r="G98">
        <v>8</v>
      </c>
      <c r="H98">
        <v>10</v>
      </c>
      <c r="I98">
        <v>6</v>
      </c>
      <c r="L98" t="s">
        <v>3607</v>
      </c>
      <c r="M98" t="s">
        <v>3608</v>
      </c>
      <c r="N98" t="s">
        <v>3609</v>
      </c>
      <c r="O98" t="s">
        <v>3610</v>
      </c>
      <c r="P98" t="s">
        <v>3434</v>
      </c>
      <c r="Q98">
        <f t="shared" si="11"/>
        <v>3404006</v>
      </c>
      <c r="R98">
        <f t="shared" si="12"/>
        <v>96</v>
      </c>
      <c r="S98">
        <f t="shared" si="13"/>
        <v>97</v>
      </c>
    </row>
    <row r="99" spans="1:19" ht="12.75">
      <c r="A99" t="str">
        <f t="shared" si="7"/>
        <v>96-97</v>
      </c>
      <c r="B99">
        <f t="shared" si="8"/>
        <v>34</v>
      </c>
      <c r="C99">
        <f t="shared" si="9"/>
        <v>40</v>
      </c>
      <c r="D99">
        <f t="shared" si="10"/>
        <v>6</v>
      </c>
      <c r="E99">
        <v>11</v>
      </c>
      <c r="F99">
        <v>7</v>
      </c>
      <c r="G99">
        <v>10</v>
      </c>
      <c r="H99">
        <v>6</v>
      </c>
      <c r="I99">
        <v>6</v>
      </c>
      <c r="L99" t="s">
        <v>3336</v>
      </c>
      <c r="M99" t="s">
        <v>4085</v>
      </c>
      <c r="N99" t="s">
        <v>3337</v>
      </c>
      <c r="O99" t="s">
        <v>3338</v>
      </c>
      <c r="P99" t="s">
        <v>4088</v>
      </c>
      <c r="Q99">
        <f t="shared" si="11"/>
        <v>3404006</v>
      </c>
      <c r="R99">
        <f t="shared" si="12"/>
        <v>96</v>
      </c>
      <c r="S99">
        <f t="shared" si="13"/>
        <v>97</v>
      </c>
    </row>
    <row r="100" spans="1:19" ht="12.75">
      <c r="A100">
        <f t="shared" si="7"/>
        <v>98</v>
      </c>
      <c r="B100">
        <f t="shared" si="8"/>
        <v>34</v>
      </c>
      <c r="C100">
        <f t="shared" si="9"/>
        <v>36</v>
      </c>
      <c r="D100">
        <f t="shared" si="10"/>
        <v>12</v>
      </c>
      <c r="E100">
        <v>3</v>
      </c>
      <c r="F100">
        <v>2</v>
      </c>
      <c r="G100">
        <v>11</v>
      </c>
      <c r="H100">
        <v>8</v>
      </c>
      <c r="I100">
        <v>12</v>
      </c>
      <c r="L100" t="s">
        <v>3623</v>
      </c>
      <c r="M100" t="s">
        <v>3003</v>
      </c>
      <c r="N100" t="s">
        <v>3624</v>
      </c>
      <c r="O100" t="s">
        <v>3625</v>
      </c>
      <c r="P100" t="s">
        <v>3006</v>
      </c>
      <c r="Q100">
        <f t="shared" si="11"/>
        <v>3403612</v>
      </c>
      <c r="R100">
        <f t="shared" si="12"/>
        <v>98</v>
      </c>
      <c r="S100">
        <f t="shared" si="13"/>
        <v>98</v>
      </c>
    </row>
    <row r="101" spans="1:19" ht="12.75">
      <c r="A101">
        <f t="shared" si="7"/>
        <v>99</v>
      </c>
      <c r="B101">
        <f t="shared" si="8"/>
        <v>33</v>
      </c>
      <c r="C101">
        <f t="shared" si="9"/>
        <v>38</v>
      </c>
      <c r="D101">
        <f t="shared" si="10"/>
        <v>9</v>
      </c>
      <c r="E101">
        <v>7</v>
      </c>
      <c r="F101">
        <v>5</v>
      </c>
      <c r="G101">
        <v>6</v>
      </c>
      <c r="H101">
        <v>11</v>
      </c>
      <c r="I101">
        <v>9</v>
      </c>
      <c r="L101" t="s">
        <v>2580</v>
      </c>
      <c r="M101" t="s">
        <v>2918</v>
      </c>
      <c r="N101" t="s">
        <v>2581</v>
      </c>
      <c r="O101" t="s">
        <v>2582</v>
      </c>
      <c r="P101" t="s">
        <v>2583</v>
      </c>
      <c r="Q101">
        <f t="shared" si="11"/>
        <v>3303809</v>
      </c>
      <c r="R101">
        <f t="shared" si="12"/>
        <v>99</v>
      </c>
      <c r="S101">
        <f t="shared" si="13"/>
        <v>99</v>
      </c>
    </row>
    <row r="102" spans="1:19" ht="12.75">
      <c r="A102">
        <f t="shared" si="7"/>
        <v>100</v>
      </c>
      <c r="B102">
        <f t="shared" si="8"/>
        <v>33</v>
      </c>
      <c r="C102">
        <f t="shared" si="9"/>
        <v>37</v>
      </c>
      <c r="D102">
        <f t="shared" si="10"/>
        <v>9</v>
      </c>
      <c r="E102">
        <v>8</v>
      </c>
      <c r="F102">
        <v>7</v>
      </c>
      <c r="G102">
        <v>4</v>
      </c>
      <c r="H102">
        <v>9</v>
      </c>
      <c r="I102">
        <v>9</v>
      </c>
      <c r="L102" t="s">
        <v>2517</v>
      </c>
      <c r="M102" t="s">
        <v>3059</v>
      </c>
      <c r="N102" t="s">
        <v>2518</v>
      </c>
      <c r="P102" t="s">
        <v>2519</v>
      </c>
      <c r="Q102">
        <f t="shared" si="11"/>
        <v>3303709</v>
      </c>
      <c r="R102">
        <f t="shared" si="12"/>
        <v>100</v>
      </c>
      <c r="S102">
        <f t="shared" si="13"/>
        <v>100</v>
      </c>
    </row>
    <row r="103" spans="1:19" ht="12.75">
      <c r="A103">
        <f t="shared" si="7"/>
        <v>101</v>
      </c>
      <c r="B103">
        <f t="shared" si="8"/>
        <v>33</v>
      </c>
      <c r="C103">
        <f t="shared" si="9"/>
        <v>37</v>
      </c>
      <c r="D103">
        <f t="shared" si="10"/>
        <v>8</v>
      </c>
      <c r="E103">
        <v>11</v>
      </c>
      <c r="F103">
        <v>5</v>
      </c>
      <c r="G103">
        <v>9</v>
      </c>
      <c r="H103">
        <v>4</v>
      </c>
      <c r="I103">
        <v>8</v>
      </c>
      <c r="L103" t="s">
        <v>2538</v>
      </c>
      <c r="M103" t="s">
        <v>2846</v>
      </c>
      <c r="N103" t="s">
        <v>2539</v>
      </c>
      <c r="O103" t="s">
        <v>2540</v>
      </c>
      <c r="P103" t="s">
        <v>2541</v>
      </c>
      <c r="Q103">
        <f t="shared" si="11"/>
        <v>3303708</v>
      </c>
      <c r="R103">
        <f t="shared" si="12"/>
        <v>101</v>
      </c>
      <c r="S103">
        <f t="shared" si="13"/>
        <v>101</v>
      </c>
    </row>
    <row r="104" spans="1:19" ht="12.75">
      <c r="A104">
        <f t="shared" si="7"/>
        <v>102</v>
      </c>
      <c r="B104">
        <f t="shared" si="8"/>
        <v>33</v>
      </c>
      <c r="C104">
        <f t="shared" si="9"/>
        <v>37</v>
      </c>
      <c r="D104">
        <f t="shared" si="10"/>
        <v>4</v>
      </c>
      <c r="E104">
        <v>7</v>
      </c>
      <c r="F104">
        <v>4</v>
      </c>
      <c r="G104">
        <v>9</v>
      </c>
      <c r="H104">
        <v>13</v>
      </c>
      <c r="I104">
        <v>4</v>
      </c>
      <c r="L104" t="s">
        <v>4118</v>
      </c>
      <c r="M104" t="s">
        <v>2923</v>
      </c>
      <c r="N104" t="s">
        <v>4119</v>
      </c>
      <c r="O104" t="s">
        <v>4120</v>
      </c>
      <c r="P104" t="s">
        <v>2926</v>
      </c>
      <c r="Q104">
        <f t="shared" si="11"/>
        <v>3303704</v>
      </c>
      <c r="R104">
        <f t="shared" si="12"/>
        <v>102</v>
      </c>
      <c r="S104">
        <f t="shared" si="13"/>
        <v>102</v>
      </c>
    </row>
    <row r="105" spans="1:19" ht="12.75">
      <c r="A105">
        <f t="shared" si="7"/>
        <v>103</v>
      </c>
      <c r="B105">
        <f t="shared" si="8"/>
        <v>33</v>
      </c>
      <c r="C105">
        <f t="shared" si="9"/>
        <v>36</v>
      </c>
      <c r="D105">
        <f t="shared" si="10"/>
        <v>6</v>
      </c>
      <c r="E105">
        <v>7</v>
      </c>
      <c r="F105">
        <v>3</v>
      </c>
      <c r="G105">
        <v>6</v>
      </c>
      <c r="H105">
        <v>14</v>
      </c>
      <c r="I105">
        <v>6</v>
      </c>
      <c r="L105" t="s">
        <v>3703</v>
      </c>
      <c r="M105" t="s">
        <v>2777</v>
      </c>
      <c r="N105" t="s">
        <v>3704</v>
      </c>
      <c r="O105" t="s">
        <v>3705</v>
      </c>
      <c r="P105" t="s">
        <v>3706</v>
      </c>
      <c r="Q105">
        <f t="shared" si="11"/>
        <v>3303606</v>
      </c>
      <c r="R105">
        <f t="shared" si="12"/>
        <v>103</v>
      </c>
      <c r="S105">
        <f t="shared" si="13"/>
        <v>103</v>
      </c>
    </row>
    <row r="106" spans="1:19" ht="12.75">
      <c r="A106">
        <f t="shared" si="7"/>
        <v>104</v>
      </c>
      <c r="B106">
        <f t="shared" si="8"/>
        <v>33</v>
      </c>
      <c r="C106">
        <f t="shared" si="9"/>
        <v>33</v>
      </c>
      <c r="D106">
        <f t="shared" si="10"/>
        <v>7</v>
      </c>
      <c r="E106" t="s">
        <v>426</v>
      </c>
      <c r="F106">
        <v>8</v>
      </c>
      <c r="G106">
        <v>8</v>
      </c>
      <c r="H106">
        <v>10</v>
      </c>
      <c r="I106">
        <v>7</v>
      </c>
      <c r="L106" t="s">
        <v>1975</v>
      </c>
      <c r="M106" t="s">
        <v>2777</v>
      </c>
      <c r="N106" t="s">
        <v>1976</v>
      </c>
      <c r="O106" t="s">
        <v>1977</v>
      </c>
      <c r="P106" t="s">
        <v>2836</v>
      </c>
      <c r="Q106">
        <f t="shared" si="11"/>
        <v>3303307</v>
      </c>
      <c r="R106">
        <f t="shared" si="12"/>
        <v>104</v>
      </c>
      <c r="S106">
        <f t="shared" si="13"/>
        <v>104</v>
      </c>
    </row>
    <row r="107" spans="1:19" ht="12.75">
      <c r="A107">
        <f t="shared" si="7"/>
        <v>105</v>
      </c>
      <c r="B107">
        <f t="shared" si="8"/>
        <v>32</v>
      </c>
      <c r="C107">
        <f t="shared" si="9"/>
        <v>37</v>
      </c>
      <c r="D107">
        <f t="shared" si="10"/>
        <v>9</v>
      </c>
      <c r="E107">
        <v>9</v>
      </c>
      <c r="F107">
        <v>5</v>
      </c>
      <c r="G107">
        <v>6</v>
      </c>
      <c r="H107">
        <v>8</v>
      </c>
      <c r="I107">
        <v>9</v>
      </c>
      <c r="L107" t="s">
        <v>3710</v>
      </c>
      <c r="M107" t="s">
        <v>446</v>
      </c>
      <c r="N107" t="s">
        <v>3711</v>
      </c>
      <c r="O107" t="s">
        <v>3712</v>
      </c>
      <c r="P107" t="s">
        <v>3713</v>
      </c>
      <c r="Q107">
        <f t="shared" si="11"/>
        <v>3203709</v>
      </c>
      <c r="R107">
        <f t="shared" si="12"/>
        <v>105</v>
      </c>
      <c r="S107">
        <f t="shared" si="13"/>
        <v>105</v>
      </c>
    </row>
    <row r="108" spans="1:19" ht="12.75">
      <c r="A108">
        <f t="shared" si="7"/>
        <v>106</v>
      </c>
      <c r="B108">
        <f t="shared" si="8"/>
        <v>32</v>
      </c>
      <c r="C108">
        <f t="shared" si="9"/>
        <v>37</v>
      </c>
      <c r="D108">
        <f t="shared" si="10"/>
        <v>8</v>
      </c>
      <c r="E108">
        <v>6</v>
      </c>
      <c r="F108">
        <v>5</v>
      </c>
      <c r="G108">
        <v>8</v>
      </c>
      <c r="H108">
        <v>10</v>
      </c>
      <c r="I108">
        <v>8</v>
      </c>
      <c r="L108" t="s">
        <v>939</v>
      </c>
      <c r="M108" t="s">
        <v>940</v>
      </c>
      <c r="N108" t="s">
        <v>941</v>
      </c>
      <c r="O108" t="s">
        <v>942</v>
      </c>
      <c r="P108" t="s">
        <v>943</v>
      </c>
      <c r="Q108">
        <f t="shared" si="11"/>
        <v>3203708</v>
      </c>
      <c r="R108">
        <f t="shared" si="12"/>
        <v>106</v>
      </c>
      <c r="S108">
        <f t="shared" si="13"/>
        <v>106</v>
      </c>
    </row>
    <row r="109" spans="1:19" ht="12.75">
      <c r="A109">
        <f t="shared" si="7"/>
        <v>107</v>
      </c>
      <c r="B109">
        <f t="shared" si="8"/>
        <v>32</v>
      </c>
      <c r="C109">
        <f t="shared" si="9"/>
        <v>36</v>
      </c>
      <c r="D109">
        <f t="shared" si="10"/>
        <v>6</v>
      </c>
      <c r="E109">
        <v>5</v>
      </c>
      <c r="F109">
        <v>4</v>
      </c>
      <c r="G109">
        <v>10</v>
      </c>
      <c r="H109">
        <v>11</v>
      </c>
      <c r="I109">
        <v>6</v>
      </c>
      <c r="L109" t="s">
        <v>568</v>
      </c>
      <c r="M109" t="s">
        <v>2851</v>
      </c>
      <c r="N109" t="s">
        <v>569</v>
      </c>
      <c r="O109" t="s">
        <v>570</v>
      </c>
      <c r="Q109">
        <f t="shared" si="11"/>
        <v>3203606</v>
      </c>
      <c r="R109">
        <f t="shared" si="12"/>
        <v>107</v>
      </c>
      <c r="S109">
        <f t="shared" si="13"/>
        <v>107</v>
      </c>
    </row>
    <row r="110" spans="1:19" ht="12.75">
      <c r="A110">
        <f t="shared" si="7"/>
        <v>108</v>
      </c>
      <c r="B110">
        <f t="shared" si="8"/>
        <v>32</v>
      </c>
      <c r="C110">
        <f t="shared" si="9"/>
        <v>35</v>
      </c>
      <c r="D110">
        <f t="shared" si="10"/>
        <v>10</v>
      </c>
      <c r="E110">
        <v>3</v>
      </c>
      <c r="F110">
        <v>7</v>
      </c>
      <c r="G110">
        <v>6</v>
      </c>
      <c r="H110">
        <v>9</v>
      </c>
      <c r="I110">
        <v>10</v>
      </c>
      <c r="L110" t="s">
        <v>3732</v>
      </c>
      <c r="M110" t="s">
        <v>2777</v>
      </c>
      <c r="N110" t="s">
        <v>3733</v>
      </c>
      <c r="O110" t="s">
        <v>3734</v>
      </c>
      <c r="P110" t="s">
        <v>3735</v>
      </c>
      <c r="Q110">
        <f t="shared" si="11"/>
        <v>3203510</v>
      </c>
      <c r="R110">
        <f t="shared" si="12"/>
        <v>108</v>
      </c>
      <c r="S110">
        <f t="shared" si="13"/>
        <v>108</v>
      </c>
    </row>
    <row r="111" spans="1:19" ht="12.75">
      <c r="A111">
        <f t="shared" si="7"/>
        <v>109</v>
      </c>
      <c r="B111">
        <f t="shared" si="8"/>
        <v>32</v>
      </c>
      <c r="C111">
        <f t="shared" si="9"/>
        <v>32</v>
      </c>
      <c r="D111">
        <f t="shared" si="10"/>
        <v>12</v>
      </c>
      <c r="E111">
        <v>13</v>
      </c>
      <c r="F111">
        <v>7</v>
      </c>
      <c r="G111" t="s">
        <v>426</v>
      </c>
      <c r="H111" t="s">
        <v>426</v>
      </c>
      <c r="I111">
        <v>12</v>
      </c>
      <c r="L111" t="s">
        <v>2144</v>
      </c>
      <c r="M111" t="s">
        <v>1194</v>
      </c>
      <c r="N111" t="s">
        <v>2145</v>
      </c>
      <c r="O111" t="s">
        <v>2146</v>
      </c>
      <c r="P111" t="s">
        <v>1197</v>
      </c>
      <c r="Q111">
        <f t="shared" si="11"/>
        <v>3203212</v>
      </c>
      <c r="R111">
        <f t="shared" si="12"/>
        <v>109</v>
      </c>
      <c r="S111">
        <f t="shared" si="13"/>
        <v>109</v>
      </c>
    </row>
    <row r="112" spans="1:19" ht="12.75">
      <c r="A112">
        <f t="shared" si="7"/>
        <v>110</v>
      </c>
      <c r="B112">
        <f t="shared" si="8"/>
        <v>32</v>
      </c>
      <c r="C112">
        <f t="shared" si="9"/>
        <v>32</v>
      </c>
      <c r="D112">
        <f t="shared" si="10"/>
        <v>0</v>
      </c>
      <c r="E112">
        <v>13</v>
      </c>
      <c r="F112">
        <v>3</v>
      </c>
      <c r="G112">
        <v>6</v>
      </c>
      <c r="H112">
        <v>10</v>
      </c>
      <c r="I112" t="s">
        <v>426</v>
      </c>
      <c r="L112" t="s">
        <v>602</v>
      </c>
      <c r="M112" t="s">
        <v>2773</v>
      </c>
      <c r="N112" t="s">
        <v>3513</v>
      </c>
      <c r="O112" t="s">
        <v>603</v>
      </c>
      <c r="Q112">
        <f t="shared" si="11"/>
        <v>3203200</v>
      </c>
      <c r="R112">
        <f t="shared" si="12"/>
        <v>110</v>
      </c>
      <c r="S112">
        <f t="shared" si="13"/>
        <v>110</v>
      </c>
    </row>
    <row r="113" spans="1:19" ht="12.75">
      <c r="A113">
        <f t="shared" si="7"/>
        <v>111</v>
      </c>
      <c r="B113">
        <f t="shared" si="8"/>
        <v>31</v>
      </c>
      <c r="C113">
        <f t="shared" si="9"/>
        <v>37</v>
      </c>
      <c r="D113">
        <f t="shared" si="10"/>
        <v>7</v>
      </c>
      <c r="E113">
        <v>6</v>
      </c>
      <c r="F113">
        <v>6</v>
      </c>
      <c r="G113">
        <v>6</v>
      </c>
      <c r="H113">
        <v>12</v>
      </c>
      <c r="I113">
        <v>7</v>
      </c>
      <c r="L113" t="s">
        <v>3105</v>
      </c>
      <c r="M113" t="s">
        <v>2946</v>
      </c>
      <c r="N113" t="s">
        <v>3106</v>
      </c>
      <c r="O113" t="s">
        <v>3107</v>
      </c>
      <c r="P113" t="s">
        <v>3108</v>
      </c>
      <c r="Q113">
        <f t="shared" si="11"/>
        <v>3103707</v>
      </c>
      <c r="R113">
        <f t="shared" si="12"/>
        <v>111</v>
      </c>
      <c r="S113">
        <f t="shared" si="13"/>
        <v>111</v>
      </c>
    </row>
    <row r="114" spans="1:19" ht="12.75">
      <c r="A114">
        <f t="shared" si="7"/>
        <v>112</v>
      </c>
      <c r="B114">
        <f t="shared" si="8"/>
        <v>31</v>
      </c>
      <c r="C114">
        <f t="shared" si="9"/>
        <v>37</v>
      </c>
      <c r="D114">
        <f t="shared" si="10"/>
        <v>6</v>
      </c>
      <c r="E114">
        <v>8</v>
      </c>
      <c r="F114">
        <v>6</v>
      </c>
      <c r="G114">
        <v>6</v>
      </c>
      <c r="H114">
        <v>11</v>
      </c>
      <c r="I114">
        <v>6</v>
      </c>
      <c r="L114" t="s">
        <v>2587</v>
      </c>
      <c r="M114" t="s">
        <v>2851</v>
      </c>
      <c r="N114" t="s">
        <v>2588</v>
      </c>
      <c r="O114" t="s">
        <v>2589</v>
      </c>
      <c r="Q114">
        <f t="shared" si="11"/>
        <v>3103706</v>
      </c>
      <c r="R114">
        <f t="shared" si="12"/>
        <v>112</v>
      </c>
      <c r="S114">
        <f t="shared" si="13"/>
        <v>112</v>
      </c>
    </row>
    <row r="115" spans="1:19" ht="12.75">
      <c r="A115">
        <f t="shared" si="7"/>
        <v>113</v>
      </c>
      <c r="B115">
        <f t="shared" si="8"/>
        <v>31</v>
      </c>
      <c r="C115">
        <f t="shared" si="9"/>
        <v>36</v>
      </c>
      <c r="D115">
        <f t="shared" si="10"/>
        <v>8</v>
      </c>
      <c r="E115">
        <v>6</v>
      </c>
      <c r="F115">
        <v>8</v>
      </c>
      <c r="G115">
        <v>5</v>
      </c>
      <c r="H115">
        <v>9</v>
      </c>
      <c r="I115">
        <v>8</v>
      </c>
      <c r="L115" t="s">
        <v>3654</v>
      </c>
      <c r="M115" t="s">
        <v>442</v>
      </c>
      <c r="N115" t="s">
        <v>3655</v>
      </c>
      <c r="O115" t="s">
        <v>3656</v>
      </c>
      <c r="P115" t="s">
        <v>3657</v>
      </c>
      <c r="Q115">
        <f t="shared" si="11"/>
        <v>3103608</v>
      </c>
      <c r="R115">
        <f t="shared" si="12"/>
        <v>113</v>
      </c>
      <c r="S115">
        <f t="shared" si="13"/>
        <v>113</v>
      </c>
    </row>
    <row r="116" spans="1:19" ht="12.75">
      <c r="A116">
        <f t="shared" si="7"/>
        <v>114</v>
      </c>
      <c r="B116">
        <f t="shared" si="8"/>
        <v>31</v>
      </c>
      <c r="C116">
        <f t="shared" si="9"/>
        <v>36</v>
      </c>
      <c r="D116">
        <f t="shared" si="10"/>
        <v>6</v>
      </c>
      <c r="E116">
        <v>8</v>
      </c>
      <c r="F116">
        <v>5</v>
      </c>
      <c r="G116">
        <v>7</v>
      </c>
      <c r="H116">
        <v>10</v>
      </c>
      <c r="I116">
        <v>6</v>
      </c>
      <c r="L116" t="s">
        <v>2945</v>
      </c>
      <c r="M116" t="s">
        <v>2946</v>
      </c>
      <c r="N116" t="s">
        <v>2947</v>
      </c>
      <c r="O116" t="s">
        <v>2948</v>
      </c>
      <c r="P116" t="s">
        <v>2949</v>
      </c>
      <c r="Q116">
        <f t="shared" si="11"/>
        <v>3103606</v>
      </c>
      <c r="R116">
        <f t="shared" si="12"/>
        <v>114</v>
      </c>
      <c r="S116">
        <f t="shared" si="13"/>
        <v>114</v>
      </c>
    </row>
    <row r="117" spans="1:19" ht="12.75">
      <c r="A117" t="str">
        <f t="shared" si="7"/>
        <v>115-117</v>
      </c>
      <c r="B117">
        <f t="shared" si="8"/>
        <v>31</v>
      </c>
      <c r="C117">
        <f t="shared" si="9"/>
        <v>36</v>
      </c>
      <c r="D117">
        <f t="shared" si="10"/>
        <v>5</v>
      </c>
      <c r="E117">
        <v>5</v>
      </c>
      <c r="F117">
        <v>6</v>
      </c>
      <c r="G117">
        <v>9</v>
      </c>
      <c r="H117">
        <v>11</v>
      </c>
      <c r="I117">
        <v>5</v>
      </c>
      <c r="L117" t="s">
        <v>3554</v>
      </c>
      <c r="M117" t="s">
        <v>2777</v>
      </c>
      <c r="N117" t="s">
        <v>3555</v>
      </c>
      <c r="O117" t="s">
        <v>3556</v>
      </c>
      <c r="P117" t="s">
        <v>2836</v>
      </c>
      <c r="Q117">
        <f t="shared" si="11"/>
        <v>3103605</v>
      </c>
      <c r="R117">
        <f t="shared" si="12"/>
        <v>115</v>
      </c>
      <c r="S117">
        <f t="shared" si="13"/>
        <v>117</v>
      </c>
    </row>
    <row r="118" spans="1:19" ht="12.75">
      <c r="A118" t="str">
        <f t="shared" si="7"/>
        <v>115-117</v>
      </c>
      <c r="B118">
        <f t="shared" si="8"/>
        <v>31</v>
      </c>
      <c r="C118">
        <f t="shared" si="9"/>
        <v>36</v>
      </c>
      <c r="D118">
        <f t="shared" si="10"/>
        <v>5</v>
      </c>
      <c r="E118">
        <v>6</v>
      </c>
      <c r="F118">
        <v>7</v>
      </c>
      <c r="G118">
        <v>9</v>
      </c>
      <c r="H118">
        <v>9</v>
      </c>
      <c r="I118">
        <v>5</v>
      </c>
      <c r="L118" t="s">
        <v>993</v>
      </c>
      <c r="M118" t="s">
        <v>2791</v>
      </c>
      <c r="N118" t="s">
        <v>994</v>
      </c>
      <c r="O118" t="s">
        <v>995</v>
      </c>
      <c r="P118" t="s">
        <v>996</v>
      </c>
      <c r="Q118">
        <f t="shared" si="11"/>
        <v>3103605</v>
      </c>
      <c r="R118">
        <f t="shared" si="12"/>
        <v>115</v>
      </c>
      <c r="S118">
        <f t="shared" si="13"/>
        <v>117</v>
      </c>
    </row>
    <row r="119" spans="1:19" ht="12.75">
      <c r="A119" t="str">
        <f t="shared" si="7"/>
        <v>115-117</v>
      </c>
      <c r="B119">
        <f t="shared" si="8"/>
        <v>31</v>
      </c>
      <c r="C119">
        <f t="shared" si="9"/>
        <v>36</v>
      </c>
      <c r="D119">
        <f t="shared" si="10"/>
        <v>5</v>
      </c>
      <c r="E119">
        <v>9</v>
      </c>
      <c r="F119">
        <v>6</v>
      </c>
      <c r="G119">
        <v>5</v>
      </c>
      <c r="H119">
        <v>11</v>
      </c>
      <c r="I119">
        <v>5</v>
      </c>
      <c r="L119" t="s">
        <v>546</v>
      </c>
      <c r="M119" t="s">
        <v>2443</v>
      </c>
      <c r="N119" t="s">
        <v>547</v>
      </c>
      <c r="O119" t="s">
        <v>548</v>
      </c>
      <c r="P119" t="s">
        <v>2446</v>
      </c>
      <c r="Q119">
        <f t="shared" si="11"/>
        <v>3103605</v>
      </c>
      <c r="R119">
        <f t="shared" si="12"/>
        <v>115</v>
      </c>
      <c r="S119">
        <f t="shared" si="13"/>
        <v>117</v>
      </c>
    </row>
    <row r="120" spans="1:19" ht="12.75">
      <c r="A120">
        <f t="shared" si="7"/>
        <v>118</v>
      </c>
      <c r="B120">
        <f t="shared" si="8"/>
        <v>31</v>
      </c>
      <c r="C120">
        <f t="shared" si="9"/>
        <v>35</v>
      </c>
      <c r="D120">
        <f t="shared" si="10"/>
        <v>10</v>
      </c>
      <c r="E120">
        <v>7</v>
      </c>
      <c r="F120">
        <v>4</v>
      </c>
      <c r="G120">
        <v>5</v>
      </c>
      <c r="H120">
        <v>9</v>
      </c>
      <c r="I120">
        <v>10</v>
      </c>
      <c r="L120" t="s">
        <v>1946</v>
      </c>
      <c r="M120" t="s">
        <v>1119</v>
      </c>
      <c r="N120" t="s">
        <v>3113</v>
      </c>
      <c r="O120" t="s">
        <v>1947</v>
      </c>
      <c r="P120" t="s">
        <v>1121</v>
      </c>
      <c r="Q120">
        <f t="shared" si="11"/>
        <v>3103510</v>
      </c>
      <c r="R120">
        <f t="shared" si="12"/>
        <v>118</v>
      </c>
      <c r="S120">
        <f t="shared" si="13"/>
        <v>118</v>
      </c>
    </row>
    <row r="121" spans="1:19" ht="12.75">
      <c r="A121">
        <f t="shared" si="7"/>
        <v>119</v>
      </c>
      <c r="B121">
        <f t="shared" si="8"/>
        <v>31</v>
      </c>
      <c r="C121">
        <f t="shared" si="9"/>
        <v>35</v>
      </c>
      <c r="D121">
        <f t="shared" si="10"/>
        <v>6</v>
      </c>
      <c r="E121">
        <v>6</v>
      </c>
      <c r="F121">
        <v>4</v>
      </c>
      <c r="G121">
        <v>8</v>
      </c>
      <c r="H121">
        <v>11</v>
      </c>
      <c r="I121">
        <v>6</v>
      </c>
      <c r="L121" t="s">
        <v>3298</v>
      </c>
      <c r="M121" t="s">
        <v>2777</v>
      </c>
      <c r="N121">
        <v>99</v>
      </c>
      <c r="O121" t="s">
        <v>3299</v>
      </c>
      <c r="P121" t="s">
        <v>3300</v>
      </c>
      <c r="Q121">
        <f t="shared" si="11"/>
        <v>3103506</v>
      </c>
      <c r="R121">
        <f t="shared" si="12"/>
        <v>119</v>
      </c>
      <c r="S121">
        <f t="shared" si="13"/>
        <v>119</v>
      </c>
    </row>
    <row r="122" spans="1:19" ht="12.75">
      <c r="A122">
        <f t="shared" si="7"/>
        <v>120</v>
      </c>
      <c r="B122">
        <f t="shared" si="8"/>
        <v>31</v>
      </c>
      <c r="C122">
        <f t="shared" si="9"/>
        <v>35</v>
      </c>
      <c r="D122">
        <f t="shared" si="10"/>
        <v>5</v>
      </c>
      <c r="E122">
        <v>7</v>
      </c>
      <c r="F122">
        <v>4</v>
      </c>
      <c r="G122">
        <v>10</v>
      </c>
      <c r="H122">
        <v>9</v>
      </c>
      <c r="I122">
        <v>5</v>
      </c>
      <c r="L122" t="s">
        <v>217</v>
      </c>
      <c r="M122" t="s">
        <v>2768</v>
      </c>
      <c r="N122" t="s">
        <v>3864</v>
      </c>
      <c r="O122" t="s">
        <v>218</v>
      </c>
      <c r="P122" t="s">
        <v>2971</v>
      </c>
      <c r="Q122">
        <f t="shared" si="11"/>
        <v>3103505</v>
      </c>
      <c r="R122">
        <f t="shared" si="12"/>
        <v>120</v>
      </c>
      <c r="S122">
        <f t="shared" si="13"/>
        <v>120</v>
      </c>
    </row>
    <row r="123" spans="1:19" ht="12.75">
      <c r="A123">
        <f t="shared" si="7"/>
        <v>121</v>
      </c>
      <c r="B123">
        <f t="shared" si="8"/>
        <v>31</v>
      </c>
      <c r="C123">
        <f t="shared" si="9"/>
        <v>35</v>
      </c>
      <c r="D123">
        <f t="shared" si="10"/>
        <v>4</v>
      </c>
      <c r="E123">
        <v>6</v>
      </c>
      <c r="F123">
        <v>6</v>
      </c>
      <c r="G123">
        <v>10</v>
      </c>
      <c r="H123">
        <v>9</v>
      </c>
      <c r="I123">
        <v>4</v>
      </c>
      <c r="L123" t="s">
        <v>228</v>
      </c>
      <c r="M123" t="s">
        <v>3837</v>
      </c>
      <c r="N123" t="s">
        <v>229</v>
      </c>
      <c r="O123" t="s">
        <v>230</v>
      </c>
      <c r="P123" t="s">
        <v>231</v>
      </c>
      <c r="Q123">
        <f t="shared" si="11"/>
        <v>3103504</v>
      </c>
      <c r="R123">
        <f t="shared" si="12"/>
        <v>121</v>
      </c>
      <c r="S123">
        <f t="shared" si="13"/>
        <v>121</v>
      </c>
    </row>
    <row r="124" spans="1:19" ht="12.75">
      <c r="A124">
        <f t="shared" si="7"/>
        <v>122</v>
      </c>
      <c r="B124">
        <f t="shared" si="8"/>
        <v>31</v>
      </c>
      <c r="C124">
        <f t="shared" si="9"/>
        <v>34</v>
      </c>
      <c r="D124">
        <f t="shared" si="10"/>
        <v>7</v>
      </c>
      <c r="E124">
        <v>7</v>
      </c>
      <c r="F124">
        <v>3</v>
      </c>
      <c r="G124">
        <v>7</v>
      </c>
      <c r="H124">
        <v>10</v>
      </c>
      <c r="I124">
        <v>7</v>
      </c>
      <c r="L124" t="s">
        <v>2004</v>
      </c>
      <c r="M124" t="s">
        <v>2799</v>
      </c>
      <c r="N124" t="s">
        <v>2005</v>
      </c>
      <c r="O124" t="s">
        <v>2006</v>
      </c>
      <c r="P124" t="s">
        <v>2988</v>
      </c>
      <c r="Q124">
        <f t="shared" si="11"/>
        <v>3103407</v>
      </c>
      <c r="R124">
        <f t="shared" si="12"/>
        <v>122</v>
      </c>
      <c r="S124">
        <f t="shared" si="13"/>
        <v>122</v>
      </c>
    </row>
    <row r="125" spans="1:19" ht="12.75">
      <c r="A125">
        <f t="shared" si="7"/>
        <v>123</v>
      </c>
      <c r="B125">
        <f t="shared" si="8"/>
        <v>31</v>
      </c>
      <c r="C125">
        <f t="shared" si="9"/>
        <v>34</v>
      </c>
      <c r="D125">
        <f t="shared" si="10"/>
        <v>6</v>
      </c>
      <c r="E125">
        <v>7</v>
      </c>
      <c r="F125">
        <v>7</v>
      </c>
      <c r="G125">
        <v>3</v>
      </c>
      <c r="H125">
        <v>11</v>
      </c>
      <c r="I125">
        <v>6</v>
      </c>
      <c r="L125" t="s">
        <v>2798</v>
      </c>
      <c r="M125" t="s">
        <v>2799</v>
      </c>
      <c r="N125" t="s">
        <v>2800</v>
      </c>
      <c r="O125" t="s">
        <v>2801</v>
      </c>
      <c r="Q125">
        <f t="shared" si="11"/>
        <v>3103406</v>
      </c>
      <c r="R125">
        <f t="shared" si="12"/>
        <v>123</v>
      </c>
      <c r="S125">
        <f t="shared" si="13"/>
        <v>123</v>
      </c>
    </row>
    <row r="126" spans="1:19" ht="12.75">
      <c r="A126">
        <f t="shared" si="7"/>
        <v>124</v>
      </c>
      <c r="B126">
        <f t="shared" si="8"/>
        <v>31</v>
      </c>
      <c r="C126">
        <f t="shared" si="9"/>
        <v>33</v>
      </c>
      <c r="D126">
        <f t="shared" si="10"/>
        <v>5</v>
      </c>
      <c r="E126">
        <v>7</v>
      </c>
      <c r="F126">
        <v>2</v>
      </c>
      <c r="G126">
        <v>9</v>
      </c>
      <c r="H126">
        <v>10</v>
      </c>
      <c r="I126">
        <v>5</v>
      </c>
      <c r="L126" t="s">
        <v>351</v>
      </c>
      <c r="M126" t="s">
        <v>2768</v>
      </c>
      <c r="N126" t="s">
        <v>352</v>
      </c>
      <c r="O126" t="s">
        <v>353</v>
      </c>
      <c r="P126" t="s">
        <v>354</v>
      </c>
      <c r="Q126">
        <f t="shared" si="11"/>
        <v>3103305</v>
      </c>
      <c r="R126">
        <f t="shared" si="12"/>
        <v>124</v>
      </c>
      <c r="S126">
        <f t="shared" si="13"/>
        <v>124</v>
      </c>
    </row>
    <row r="127" spans="1:19" ht="12.75">
      <c r="A127">
        <f t="shared" si="7"/>
        <v>125</v>
      </c>
      <c r="B127">
        <f t="shared" si="8"/>
        <v>31</v>
      </c>
      <c r="C127">
        <f t="shared" si="9"/>
        <v>31</v>
      </c>
      <c r="D127">
        <f t="shared" si="10"/>
        <v>0</v>
      </c>
      <c r="E127">
        <v>9</v>
      </c>
      <c r="F127">
        <v>6</v>
      </c>
      <c r="G127">
        <v>3</v>
      </c>
      <c r="H127">
        <v>13</v>
      </c>
      <c r="I127" t="s">
        <v>426</v>
      </c>
      <c r="L127" t="s">
        <v>51</v>
      </c>
      <c r="M127" t="s">
        <v>2777</v>
      </c>
      <c r="N127" t="s">
        <v>52</v>
      </c>
      <c r="O127" t="s">
        <v>53</v>
      </c>
      <c r="P127" t="s">
        <v>1102</v>
      </c>
      <c r="Q127">
        <f t="shared" si="11"/>
        <v>3103100</v>
      </c>
      <c r="R127">
        <f t="shared" si="12"/>
        <v>125</v>
      </c>
      <c r="S127">
        <f t="shared" si="13"/>
        <v>125</v>
      </c>
    </row>
    <row r="128" spans="1:19" ht="12.75">
      <c r="A128">
        <f t="shared" si="7"/>
        <v>126</v>
      </c>
      <c r="B128">
        <f t="shared" si="8"/>
        <v>30</v>
      </c>
      <c r="C128">
        <f t="shared" si="9"/>
        <v>35</v>
      </c>
      <c r="D128">
        <f t="shared" si="10"/>
        <v>9</v>
      </c>
      <c r="E128">
        <v>6</v>
      </c>
      <c r="F128">
        <v>5</v>
      </c>
      <c r="G128">
        <v>6</v>
      </c>
      <c r="H128">
        <v>9</v>
      </c>
      <c r="I128">
        <v>9</v>
      </c>
      <c r="L128" t="s">
        <v>2303</v>
      </c>
      <c r="M128" t="s">
        <v>456</v>
      </c>
      <c r="N128" t="s">
        <v>2304</v>
      </c>
      <c r="O128" t="s">
        <v>2305</v>
      </c>
      <c r="P128" t="s">
        <v>2306</v>
      </c>
      <c r="Q128">
        <f t="shared" si="11"/>
        <v>3003509</v>
      </c>
      <c r="R128">
        <f t="shared" si="12"/>
        <v>126</v>
      </c>
      <c r="S128">
        <f t="shared" si="13"/>
        <v>126</v>
      </c>
    </row>
    <row r="129" spans="1:19" ht="12.75">
      <c r="A129">
        <f t="shared" si="7"/>
        <v>127</v>
      </c>
      <c r="B129">
        <f t="shared" si="8"/>
        <v>30</v>
      </c>
      <c r="C129">
        <f t="shared" si="9"/>
        <v>35</v>
      </c>
      <c r="D129">
        <f t="shared" si="10"/>
        <v>8</v>
      </c>
      <c r="E129">
        <v>8</v>
      </c>
      <c r="F129">
        <v>5</v>
      </c>
      <c r="G129">
        <v>6</v>
      </c>
      <c r="H129">
        <v>8</v>
      </c>
      <c r="I129">
        <v>8</v>
      </c>
      <c r="L129" t="s">
        <v>1031</v>
      </c>
      <c r="M129" t="s">
        <v>2865</v>
      </c>
      <c r="N129" t="s">
        <v>1032</v>
      </c>
      <c r="O129" t="s">
        <v>1033</v>
      </c>
      <c r="P129" t="s">
        <v>2868</v>
      </c>
      <c r="Q129">
        <f t="shared" si="11"/>
        <v>3003508</v>
      </c>
      <c r="R129">
        <f t="shared" si="12"/>
        <v>127</v>
      </c>
      <c r="S129">
        <f t="shared" si="13"/>
        <v>127</v>
      </c>
    </row>
    <row r="130" spans="1:19" ht="12.75">
      <c r="A130" t="str">
        <f t="shared" si="7"/>
        <v>128-129</v>
      </c>
      <c r="B130">
        <f t="shared" si="8"/>
        <v>30</v>
      </c>
      <c r="C130">
        <f t="shared" si="9"/>
        <v>35</v>
      </c>
      <c r="D130">
        <f t="shared" si="10"/>
        <v>6</v>
      </c>
      <c r="E130">
        <v>9</v>
      </c>
      <c r="F130">
        <v>6</v>
      </c>
      <c r="G130">
        <v>5</v>
      </c>
      <c r="H130">
        <v>9</v>
      </c>
      <c r="I130">
        <v>6</v>
      </c>
      <c r="L130" t="s">
        <v>2975</v>
      </c>
      <c r="M130" t="s">
        <v>2976</v>
      </c>
      <c r="N130" t="s">
        <v>2977</v>
      </c>
      <c r="O130" t="s">
        <v>2978</v>
      </c>
      <c r="P130" t="s">
        <v>2979</v>
      </c>
      <c r="Q130">
        <f t="shared" si="11"/>
        <v>3003506</v>
      </c>
      <c r="R130">
        <f t="shared" si="12"/>
        <v>128</v>
      </c>
      <c r="S130">
        <f t="shared" si="13"/>
        <v>129</v>
      </c>
    </row>
    <row r="131" spans="1:19" ht="12.75">
      <c r="A131" t="str">
        <f aca="true" t="shared" si="14" ref="A131:A194">IF(ISBLANK($L131),"",IF($R131=$S131,$R131,$R131&amp;"-"&amp;$S131))</f>
        <v>128-129</v>
      </c>
      <c r="B131">
        <f aca="true" t="shared" si="15" ref="B131:B194">$C131-MINA($E131:$I131)</f>
        <v>30</v>
      </c>
      <c r="C131">
        <f aca="true" t="shared" si="16" ref="C131:C194">SUM($E131:$I131)</f>
        <v>35</v>
      </c>
      <c r="D131">
        <f aca="true" t="shared" si="17" ref="D131:D194">SUM($I131:$K131)</f>
        <v>6</v>
      </c>
      <c r="E131">
        <v>10</v>
      </c>
      <c r="F131">
        <v>5</v>
      </c>
      <c r="G131">
        <v>5</v>
      </c>
      <c r="H131">
        <v>9</v>
      </c>
      <c r="I131">
        <v>6</v>
      </c>
      <c r="L131" t="s">
        <v>988</v>
      </c>
      <c r="M131" t="s">
        <v>989</v>
      </c>
      <c r="N131" t="s">
        <v>990</v>
      </c>
      <c r="O131" t="s">
        <v>991</v>
      </c>
      <c r="P131" t="s">
        <v>992</v>
      </c>
      <c r="Q131">
        <f aca="true" t="shared" si="18" ref="Q131:Q194">$B131*100000+$C131*100+$D131</f>
        <v>3003506</v>
      </c>
      <c r="R131">
        <f aca="true" t="shared" si="19" ref="R131:R194">IF(ISBLANK($L131),"",1+COUNTIF($Q$3:$Q$2000,"&gt;"&amp;$Q131))</f>
        <v>128</v>
      </c>
      <c r="S131">
        <f aca="true" t="shared" si="20" ref="S131:S194">IF(ISBLANK($L131),"",COUNTIF($Q$3:$Q$2000,"&gt;"&amp;$Q131)+COUNTIF($Q$3:$Q$2000,$Q131))</f>
        <v>129</v>
      </c>
    </row>
    <row r="132" spans="1:19" ht="12.75">
      <c r="A132" t="str">
        <f t="shared" si="14"/>
        <v>130-131</v>
      </c>
      <c r="B132">
        <f t="shared" si="15"/>
        <v>30</v>
      </c>
      <c r="C132">
        <f t="shared" si="16"/>
        <v>33</v>
      </c>
      <c r="D132">
        <f t="shared" si="17"/>
        <v>8</v>
      </c>
      <c r="E132">
        <v>9</v>
      </c>
      <c r="F132">
        <v>3</v>
      </c>
      <c r="G132">
        <v>3</v>
      </c>
      <c r="H132">
        <v>10</v>
      </c>
      <c r="I132">
        <v>8</v>
      </c>
      <c r="L132" t="s">
        <v>2120</v>
      </c>
      <c r="M132" t="s">
        <v>451</v>
      </c>
      <c r="N132" t="s">
        <v>2121</v>
      </c>
      <c r="O132" t="s">
        <v>2122</v>
      </c>
      <c r="Q132">
        <f t="shared" si="18"/>
        <v>3003308</v>
      </c>
      <c r="R132">
        <f t="shared" si="19"/>
        <v>130</v>
      </c>
      <c r="S132">
        <f t="shared" si="20"/>
        <v>131</v>
      </c>
    </row>
    <row r="133" spans="1:19" ht="12.75">
      <c r="A133" t="str">
        <f t="shared" si="14"/>
        <v>130-131</v>
      </c>
      <c r="B133">
        <f t="shared" si="15"/>
        <v>30</v>
      </c>
      <c r="C133">
        <f t="shared" si="16"/>
        <v>33</v>
      </c>
      <c r="D133">
        <f t="shared" si="17"/>
        <v>8</v>
      </c>
      <c r="E133">
        <v>10</v>
      </c>
      <c r="F133">
        <v>5</v>
      </c>
      <c r="G133">
        <v>3</v>
      </c>
      <c r="H133">
        <v>7</v>
      </c>
      <c r="I133">
        <v>8</v>
      </c>
      <c r="L133" t="s">
        <v>3305</v>
      </c>
      <c r="M133" t="s">
        <v>2902</v>
      </c>
      <c r="N133" t="s">
        <v>3306</v>
      </c>
      <c r="O133" t="s">
        <v>3307</v>
      </c>
      <c r="P133" t="s">
        <v>2905</v>
      </c>
      <c r="Q133">
        <f t="shared" si="18"/>
        <v>3003308</v>
      </c>
      <c r="R133">
        <f t="shared" si="19"/>
        <v>130</v>
      </c>
      <c r="S133">
        <f t="shared" si="20"/>
        <v>131</v>
      </c>
    </row>
    <row r="134" spans="1:19" ht="12.75">
      <c r="A134">
        <f t="shared" si="14"/>
        <v>132</v>
      </c>
      <c r="B134">
        <f t="shared" si="15"/>
        <v>30</v>
      </c>
      <c r="C134">
        <f t="shared" si="16"/>
        <v>32</v>
      </c>
      <c r="D134">
        <f t="shared" si="17"/>
        <v>2</v>
      </c>
      <c r="E134">
        <v>11</v>
      </c>
      <c r="F134">
        <v>4</v>
      </c>
      <c r="G134">
        <v>10</v>
      </c>
      <c r="H134">
        <v>5</v>
      </c>
      <c r="I134">
        <v>2</v>
      </c>
      <c r="L134" t="s">
        <v>3397</v>
      </c>
      <c r="M134" t="s">
        <v>1165</v>
      </c>
      <c r="N134" t="s">
        <v>3398</v>
      </c>
      <c r="O134" t="s">
        <v>3399</v>
      </c>
      <c r="P134" t="s">
        <v>4043</v>
      </c>
      <c r="Q134">
        <f t="shared" si="18"/>
        <v>3003202</v>
      </c>
      <c r="R134">
        <f t="shared" si="19"/>
        <v>132</v>
      </c>
      <c r="S134">
        <f t="shared" si="20"/>
        <v>132</v>
      </c>
    </row>
    <row r="135" spans="1:19" ht="12.75">
      <c r="A135" t="str">
        <f t="shared" si="14"/>
        <v>133-134</v>
      </c>
      <c r="B135">
        <f t="shared" si="15"/>
        <v>29</v>
      </c>
      <c r="C135">
        <f t="shared" si="16"/>
        <v>34</v>
      </c>
      <c r="D135">
        <f t="shared" si="17"/>
        <v>9</v>
      </c>
      <c r="E135">
        <v>5</v>
      </c>
      <c r="F135">
        <v>7</v>
      </c>
      <c r="G135">
        <v>6</v>
      </c>
      <c r="H135">
        <v>7</v>
      </c>
      <c r="I135">
        <v>9</v>
      </c>
      <c r="L135" t="s">
        <v>1505</v>
      </c>
      <c r="M135" t="s">
        <v>2799</v>
      </c>
      <c r="N135" t="s">
        <v>1506</v>
      </c>
      <c r="O135" t="s">
        <v>1507</v>
      </c>
      <c r="Q135">
        <f t="shared" si="18"/>
        <v>2903409</v>
      </c>
      <c r="R135">
        <f t="shared" si="19"/>
        <v>133</v>
      </c>
      <c r="S135">
        <f t="shared" si="20"/>
        <v>134</v>
      </c>
    </row>
    <row r="136" spans="1:19" ht="12.75">
      <c r="A136" t="str">
        <f t="shared" si="14"/>
        <v>133-134</v>
      </c>
      <c r="B136">
        <f t="shared" si="15"/>
        <v>29</v>
      </c>
      <c r="C136">
        <f t="shared" si="16"/>
        <v>34</v>
      </c>
      <c r="D136">
        <f t="shared" si="17"/>
        <v>9</v>
      </c>
      <c r="E136">
        <v>5</v>
      </c>
      <c r="F136">
        <v>5</v>
      </c>
      <c r="G136">
        <v>6</v>
      </c>
      <c r="H136">
        <v>9</v>
      </c>
      <c r="I136">
        <v>9</v>
      </c>
      <c r="L136" t="s">
        <v>2993</v>
      </c>
      <c r="M136" t="s">
        <v>451</v>
      </c>
      <c r="N136" t="s">
        <v>2994</v>
      </c>
      <c r="O136" t="s">
        <v>2995</v>
      </c>
      <c r="P136" t="s">
        <v>2996</v>
      </c>
      <c r="Q136">
        <f t="shared" si="18"/>
        <v>2903409</v>
      </c>
      <c r="R136">
        <f t="shared" si="19"/>
        <v>133</v>
      </c>
      <c r="S136">
        <f t="shared" si="20"/>
        <v>134</v>
      </c>
    </row>
    <row r="137" spans="1:19" ht="12.75">
      <c r="A137">
        <f t="shared" si="14"/>
        <v>135</v>
      </c>
      <c r="B137">
        <f t="shared" si="15"/>
        <v>29</v>
      </c>
      <c r="C137">
        <f t="shared" si="16"/>
        <v>34</v>
      </c>
      <c r="D137">
        <f t="shared" si="17"/>
        <v>8</v>
      </c>
      <c r="E137">
        <v>5</v>
      </c>
      <c r="F137">
        <v>5</v>
      </c>
      <c r="G137">
        <v>7</v>
      </c>
      <c r="H137">
        <v>9</v>
      </c>
      <c r="I137">
        <v>8</v>
      </c>
      <c r="L137" t="s">
        <v>959</v>
      </c>
      <c r="M137" t="s">
        <v>2777</v>
      </c>
      <c r="N137" t="s">
        <v>960</v>
      </c>
      <c r="O137" t="s">
        <v>961</v>
      </c>
      <c r="P137" t="s">
        <v>962</v>
      </c>
      <c r="Q137">
        <f t="shared" si="18"/>
        <v>2903408</v>
      </c>
      <c r="R137">
        <f t="shared" si="19"/>
        <v>135</v>
      </c>
      <c r="S137">
        <f t="shared" si="20"/>
        <v>135</v>
      </c>
    </row>
    <row r="138" spans="1:19" ht="12.75">
      <c r="A138" t="str">
        <f t="shared" si="14"/>
        <v>136-137</v>
      </c>
      <c r="B138">
        <f t="shared" si="15"/>
        <v>29</v>
      </c>
      <c r="C138">
        <f t="shared" si="16"/>
        <v>34</v>
      </c>
      <c r="D138">
        <f t="shared" si="17"/>
        <v>5</v>
      </c>
      <c r="E138">
        <v>8</v>
      </c>
      <c r="F138">
        <v>6</v>
      </c>
      <c r="G138">
        <v>6</v>
      </c>
      <c r="H138">
        <v>9</v>
      </c>
      <c r="I138">
        <v>5</v>
      </c>
      <c r="L138" t="s">
        <v>1750</v>
      </c>
      <c r="M138" t="s">
        <v>2777</v>
      </c>
      <c r="N138" t="s">
        <v>1751</v>
      </c>
      <c r="O138" t="s">
        <v>1752</v>
      </c>
      <c r="P138" t="s">
        <v>1753</v>
      </c>
      <c r="Q138">
        <f t="shared" si="18"/>
        <v>2903405</v>
      </c>
      <c r="R138">
        <f t="shared" si="19"/>
        <v>136</v>
      </c>
      <c r="S138">
        <f t="shared" si="20"/>
        <v>137</v>
      </c>
    </row>
    <row r="139" spans="1:19" ht="12.75">
      <c r="A139" t="str">
        <f t="shared" si="14"/>
        <v>136-137</v>
      </c>
      <c r="B139">
        <f t="shared" si="15"/>
        <v>29</v>
      </c>
      <c r="C139">
        <f t="shared" si="16"/>
        <v>34</v>
      </c>
      <c r="D139">
        <f t="shared" si="17"/>
        <v>5</v>
      </c>
      <c r="E139">
        <v>10</v>
      </c>
      <c r="F139">
        <v>7</v>
      </c>
      <c r="G139">
        <v>6</v>
      </c>
      <c r="H139">
        <v>6</v>
      </c>
      <c r="I139">
        <v>5</v>
      </c>
      <c r="L139" t="s">
        <v>832</v>
      </c>
      <c r="M139" t="s">
        <v>451</v>
      </c>
      <c r="N139" t="s">
        <v>833</v>
      </c>
      <c r="O139" t="s">
        <v>834</v>
      </c>
      <c r="P139" t="s">
        <v>3948</v>
      </c>
      <c r="Q139">
        <f t="shared" si="18"/>
        <v>2903405</v>
      </c>
      <c r="R139">
        <f t="shared" si="19"/>
        <v>136</v>
      </c>
      <c r="S139">
        <f t="shared" si="20"/>
        <v>137</v>
      </c>
    </row>
    <row r="140" spans="1:19" ht="12.75">
      <c r="A140">
        <f t="shared" si="14"/>
        <v>138</v>
      </c>
      <c r="B140">
        <f t="shared" si="15"/>
        <v>29</v>
      </c>
      <c r="C140">
        <f t="shared" si="16"/>
        <v>33</v>
      </c>
      <c r="D140">
        <f t="shared" si="17"/>
        <v>6</v>
      </c>
      <c r="E140">
        <v>7</v>
      </c>
      <c r="F140">
        <v>4</v>
      </c>
      <c r="G140">
        <v>6</v>
      </c>
      <c r="H140">
        <v>10</v>
      </c>
      <c r="I140">
        <v>6</v>
      </c>
      <c r="L140" t="s">
        <v>734</v>
      </c>
      <c r="M140" t="s">
        <v>2777</v>
      </c>
      <c r="N140" t="s">
        <v>735</v>
      </c>
      <c r="Q140">
        <f t="shared" si="18"/>
        <v>2903306</v>
      </c>
      <c r="R140">
        <f t="shared" si="19"/>
        <v>138</v>
      </c>
      <c r="S140">
        <f t="shared" si="20"/>
        <v>138</v>
      </c>
    </row>
    <row r="141" spans="1:19" ht="12.75">
      <c r="A141">
        <f t="shared" si="14"/>
        <v>139</v>
      </c>
      <c r="B141">
        <f t="shared" si="15"/>
        <v>29</v>
      </c>
      <c r="C141">
        <f t="shared" si="16"/>
        <v>32</v>
      </c>
      <c r="D141">
        <f t="shared" si="17"/>
        <v>5</v>
      </c>
      <c r="E141">
        <v>8</v>
      </c>
      <c r="F141">
        <v>3</v>
      </c>
      <c r="G141">
        <v>7</v>
      </c>
      <c r="H141">
        <v>9</v>
      </c>
      <c r="I141">
        <v>5</v>
      </c>
      <c r="L141" t="s">
        <v>2293</v>
      </c>
      <c r="M141" t="s">
        <v>451</v>
      </c>
      <c r="N141" t="s">
        <v>2294</v>
      </c>
      <c r="O141" t="s">
        <v>2295</v>
      </c>
      <c r="P141" t="s">
        <v>2296</v>
      </c>
      <c r="Q141">
        <f t="shared" si="18"/>
        <v>2903205</v>
      </c>
      <c r="R141">
        <f t="shared" si="19"/>
        <v>139</v>
      </c>
      <c r="S141">
        <f t="shared" si="20"/>
        <v>139</v>
      </c>
    </row>
    <row r="142" spans="1:19" ht="12.75">
      <c r="A142">
        <f t="shared" si="14"/>
        <v>140</v>
      </c>
      <c r="B142">
        <f t="shared" si="15"/>
        <v>29</v>
      </c>
      <c r="C142">
        <f t="shared" si="16"/>
        <v>30</v>
      </c>
      <c r="D142">
        <f t="shared" si="17"/>
        <v>1</v>
      </c>
      <c r="E142">
        <v>6</v>
      </c>
      <c r="F142">
        <v>6</v>
      </c>
      <c r="G142">
        <v>9</v>
      </c>
      <c r="H142">
        <v>8</v>
      </c>
      <c r="I142">
        <v>1</v>
      </c>
      <c r="L142" t="s">
        <v>2734</v>
      </c>
      <c r="M142" t="s">
        <v>1165</v>
      </c>
      <c r="N142" t="s">
        <v>2735</v>
      </c>
      <c r="O142" t="s">
        <v>2736</v>
      </c>
      <c r="P142" t="s">
        <v>1168</v>
      </c>
      <c r="Q142">
        <f t="shared" si="18"/>
        <v>2903001</v>
      </c>
      <c r="R142">
        <f t="shared" si="19"/>
        <v>140</v>
      </c>
      <c r="S142">
        <f t="shared" si="20"/>
        <v>140</v>
      </c>
    </row>
    <row r="143" spans="1:19" ht="12.75">
      <c r="A143">
        <f t="shared" si="14"/>
        <v>141</v>
      </c>
      <c r="B143">
        <f t="shared" si="15"/>
        <v>29</v>
      </c>
      <c r="C143">
        <f t="shared" si="16"/>
        <v>29</v>
      </c>
      <c r="D143">
        <f t="shared" si="17"/>
        <v>10</v>
      </c>
      <c r="E143" t="s">
        <v>426</v>
      </c>
      <c r="F143">
        <v>6</v>
      </c>
      <c r="G143">
        <v>6</v>
      </c>
      <c r="H143">
        <v>7</v>
      </c>
      <c r="I143">
        <v>10</v>
      </c>
      <c r="L143" t="s">
        <v>2758</v>
      </c>
      <c r="M143" t="s">
        <v>446</v>
      </c>
      <c r="N143" t="s">
        <v>2759</v>
      </c>
      <c r="O143" t="s">
        <v>2760</v>
      </c>
      <c r="P143" t="s">
        <v>2761</v>
      </c>
      <c r="Q143">
        <f t="shared" si="18"/>
        <v>2902910</v>
      </c>
      <c r="R143">
        <f t="shared" si="19"/>
        <v>141</v>
      </c>
      <c r="S143">
        <f t="shared" si="20"/>
        <v>141</v>
      </c>
    </row>
    <row r="144" spans="1:19" ht="12.75">
      <c r="A144">
        <f t="shared" si="14"/>
        <v>142</v>
      </c>
      <c r="B144">
        <f t="shared" si="15"/>
        <v>29</v>
      </c>
      <c r="C144">
        <f t="shared" si="16"/>
        <v>29</v>
      </c>
      <c r="D144">
        <f t="shared" si="17"/>
        <v>8</v>
      </c>
      <c r="E144" t="s">
        <v>426</v>
      </c>
      <c r="F144" t="s">
        <v>426</v>
      </c>
      <c r="G144">
        <v>9</v>
      </c>
      <c r="H144">
        <v>12</v>
      </c>
      <c r="I144">
        <v>8</v>
      </c>
      <c r="L144" t="s">
        <v>1659</v>
      </c>
      <c r="M144" t="s">
        <v>3077</v>
      </c>
      <c r="N144" t="s">
        <v>1660</v>
      </c>
      <c r="O144" t="s">
        <v>1661</v>
      </c>
      <c r="P144" t="s">
        <v>3080</v>
      </c>
      <c r="Q144">
        <f t="shared" si="18"/>
        <v>2902908</v>
      </c>
      <c r="R144">
        <f t="shared" si="19"/>
        <v>142</v>
      </c>
      <c r="S144">
        <f t="shared" si="20"/>
        <v>142</v>
      </c>
    </row>
    <row r="145" spans="1:19" ht="12.75">
      <c r="A145">
        <f t="shared" si="14"/>
        <v>143</v>
      </c>
      <c r="B145">
        <f t="shared" si="15"/>
        <v>29</v>
      </c>
      <c r="C145">
        <f t="shared" si="16"/>
        <v>29</v>
      </c>
      <c r="D145">
        <f t="shared" si="17"/>
        <v>6</v>
      </c>
      <c r="E145">
        <v>11</v>
      </c>
      <c r="F145" t="s">
        <v>426</v>
      </c>
      <c r="G145">
        <v>2</v>
      </c>
      <c r="H145">
        <v>10</v>
      </c>
      <c r="I145">
        <v>6</v>
      </c>
      <c r="L145" t="s">
        <v>1211</v>
      </c>
      <c r="M145" t="s">
        <v>2782</v>
      </c>
      <c r="N145" t="s">
        <v>1212</v>
      </c>
      <c r="O145" t="s">
        <v>1213</v>
      </c>
      <c r="Q145">
        <f t="shared" si="18"/>
        <v>2902906</v>
      </c>
      <c r="R145">
        <f t="shared" si="19"/>
        <v>143</v>
      </c>
      <c r="S145">
        <f t="shared" si="20"/>
        <v>143</v>
      </c>
    </row>
    <row r="146" spans="1:19" ht="12.75">
      <c r="A146">
        <f t="shared" si="14"/>
        <v>144</v>
      </c>
      <c r="B146">
        <f t="shared" si="15"/>
        <v>28</v>
      </c>
      <c r="C146">
        <f t="shared" si="16"/>
        <v>34</v>
      </c>
      <c r="D146">
        <f t="shared" si="17"/>
        <v>6</v>
      </c>
      <c r="E146">
        <v>8</v>
      </c>
      <c r="F146">
        <v>6</v>
      </c>
      <c r="G146">
        <v>6</v>
      </c>
      <c r="H146">
        <v>8</v>
      </c>
      <c r="I146">
        <v>6</v>
      </c>
      <c r="L146" t="s">
        <v>3896</v>
      </c>
      <c r="M146" t="s">
        <v>3098</v>
      </c>
      <c r="N146" t="s">
        <v>2852</v>
      </c>
      <c r="O146" t="s">
        <v>3897</v>
      </c>
      <c r="Q146">
        <f t="shared" si="18"/>
        <v>2803406</v>
      </c>
      <c r="R146">
        <f t="shared" si="19"/>
        <v>144</v>
      </c>
      <c r="S146">
        <f t="shared" si="20"/>
        <v>144</v>
      </c>
    </row>
    <row r="147" spans="1:19" ht="12.75">
      <c r="A147">
        <f t="shared" si="14"/>
        <v>145</v>
      </c>
      <c r="B147">
        <f t="shared" si="15"/>
        <v>28</v>
      </c>
      <c r="C147">
        <f t="shared" si="16"/>
        <v>33</v>
      </c>
      <c r="D147">
        <f t="shared" si="17"/>
        <v>7</v>
      </c>
      <c r="E147">
        <v>9</v>
      </c>
      <c r="F147">
        <v>5</v>
      </c>
      <c r="G147">
        <v>6</v>
      </c>
      <c r="H147">
        <v>6</v>
      </c>
      <c r="I147">
        <v>7</v>
      </c>
      <c r="L147" t="s">
        <v>2688</v>
      </c>
      <c r="M147" t="s">
        <v>940</v>
      </c>
      <c r="N147" t="s">
        <v>2689</v>
      </c>
      <c r="O147" t="s">
        <v>2690</v>
      </c>
      <c r="P147" t="s">
        <v>2691</v>
      </c>
      <c r="Q147">
        <f t="shared" si="18"/>
        <v>2803307</v>
      </c>
      <c r="R147">
        <f t="shared" si="19"/>
        <v>145</v>
      </c>
      <c r="S147">
        <f t="shared" si="20"/>
        <v>145</v>
      </c>
    </row>
    <row r="148" spans="1:19" ht="12.75">
      <c r="A148">
        <f t="shared" si="14"/>
        <v>146</v>
      </c>
      <c r="B148">
        <f t="shared" si="15"/>
        <v>28</v>
      </c>
      <c r="C148">
        <f t="shared" si="16"/>
        <v>33</v>
      </c>
      <c r="D148">
        <f t="shared" si="17"/>
        <v>5</v>
      </c>
      <c r="E148">
        <v>8</v>
      </c>
      <c r="F148">
        <v>6</v>
      </c>
      <c r="G148">
        <v>5</v>
      </c>
      <c r="H148">
        <v>9</v>
      </c>
      <c r="I148">
        <v>5</v>
      </c>
      <c r="L148" t="s">
        <v>3626</v>
      </c>
      <c r="M148" t="s">
        <v>2777</v>
      </c>
      <c r="N148" t="s">
        <v>3627</v>
      </c>
      <c r="O148" t="s">
        <v>3628</v>
      </c>
      <c r="P148" t="s">
        <v>3629</v>
      </c>
      <c r="Q148">
        <f t="shared" si="18"/>
        <v>2803305</v>
      </c>
      <c r="R148">
        <f t="shared" si="19"/>
        <v>146</v>
      </c>
      <c r="S148">
        <f t="shared" si="20"/>
        <v>146</v>
      </c>
    </row>
    <row r="149" spans="1:19" ht="12.75">
      <c r="A149">
        <f t="shared" si="14"/>
        <v>147</v>
      </c>
      <c r="B149">
        <f t="shared" si="15"/>
        <v>28</v>
      </c>
      <c r="C149">
        <f t="shared" si="16"/>
        <v>32</v>
      </c>
      <c r="D149">
        <f t="shared" si="17"/>
        <v>7</v>
      </c>
      <c r="E149">
        <v>7</v>
      </c>
      <c r="F149">
        <v>4</v>
      </c>
      <c r="G149">
        <v>6</v>
      </c>
      <c r="H149">
        <v>8</v>
      </c>
      <c r="I149">
        <v>7</v>
      </c>
      <c r="L149" t="s">
        <v>1957</v>
      </c>
      <c r="M149" t="s">
        <v>3149</v>
      </c>
      <c r="N149" t="s">
        <v>1958</v>
      </c>
      <c r="O149" t="s">
        <v>1959</v>
      </c>
      <c r="P149" t="s">
        <v>3152</v>
      </c>
      <c r="Q149">
        <f t="shared" si="18"/>
        <v>2803207</v>
      </c>
      <c r="R149">
        <f t="shared" si="19"/>
        <v>147</v>
      </c>
      <c r="S149">
        <f t="shared" si="20"/>
        <v>147</v>
      </c>
    </row>
    <row r="150" spans="1:19" ht="12.75">
      <c r="A150">
        <f t="shared" si="14"/>
        <v>148</v>
      </c>
      <c r="B150">
        <f t="shared" si="15"/>
        <v>28</v>
      </c>
      <c r="C150">
        <f t="shared" si="16"/>
        <v>31</v>
      </c>
      <c r="D150">
        <f t="shared" si="17"/>
        <v>13</v>
      </c>
      <c r="E150">
        <v>6</v>
      </c>
      <c r="F150">
        <v>3</v>
      </c>
      <c r="G150">
        <v>6</v>
      </c>
      <c r="H150">
        <v>3</v>
      </c>
      <c r="I150">
        <v>13</v>
      </c>
      <c r="L150" t="s">
        <v>2117</v>
      </c>
      <c r="M150" t="s">
        <v>2981</v>
      </c>
      <c r="N150" t="s">
        <v>2118</v>
      </c>
      <c r="O150" t="s">
        <v>2119</v>
      </c>
      <c r="P150" t="s">
        <v>2984</v>
      </c>
      <c r="Q150">
        <f t="shared" si="18"/>
        <v>2803113</v>
      </c>
      <c r="R150">
        <f t="shared" si="19"/>
        <v>148</v>
      </c>
      <c r="S150">
        <f t="shared" si="20"/>
        <v>148</v>
      </c>
    </row>
    <row r="151" spans="1:19" ht="12.75">
      <c r="A151">
        <f t="shared" si="14"/>
        <v>149</v>
      </c>
      <c r="B151">
        <f t="shared" si="15"/>
        <v>28</v>
      </c>
      <c r="C151">
        <f t="shared" si="16"/>
        <v>31</v>
      </c>
      <c r="D151">
        <f t="shared" si="17"/>
        <v>4</v>
      </c>
      <c r="E151">
        <v>10</v>
      </c>
      <c r="F151">
        <v>7</v>
      </c>
      <c r="G151">
        <v>3</v>
      </c>
      <c r="H151">
        <v>7</v>
      </c>
      <c r="I151">
        <v>4</v>
      </c>
      <c r="L151" t="s">
        <v>1239</v>
      </c>
      <c r="M151" t="s">
        <v>1240</v>
      </c>
      <c r="N151" t="s">
        <v>1241</v>
      </c>
      <c r="O151" t="s">
        <v>1242</v>
      </c>
      <c r="Q151">
        <f t="shared" si="18"/>
        <v>2803104</v>
      </c>
      <c r="R151">
        <f t="shared" si="19"/>
        <v>149</v>
      </c>
      <c r="S151">
        <f t="shared" si="20"/>
        <v>149</v>
      </c>
    </row>
    <row r="152" spans="1:19" ht="12.75">
      <c r="A152">
        <f t="shared" si="14"/>
        <v>150</v>
      </c>
      <c r="B152">
        <f t="shared" si="15"/>
        <v>28</v>
      </c>
      <c r="C152">
        <f t="shared" si="16"/>
        <v>30</v>
      </c>
      <c r="D152">
        <f t="shared" si="17"/>
        <v>6</v>
      </c>
      <c r="E152">
        <v>10</v>
      </c>
      <c r="F152">
        <v>2</v>
      </c>
      <c r="G152">
        <v>3</v>
      </c>
      <c r="H152">
        <v>9</v>
      </c>
      <c r="I152">
        <v>6</v>
      </c>
      <c r="L152" t="s">
        <v>2661</v>
      </c>
      <c r="M152" t="s">
        <v>2976</v>
      </c>
      <c r="N152" t="s">
        <v>2662</v>
      </c>
      <c r="O152" t="s">
        <v>2663</v>
      </c>
      <c r="P152" t="s">
        <v>2979</v>
      </c>
      <c r="Q152">
        <f t="shared" si="18"/>
        <v>2803006</v>
      </c>
      <c r="R152">
        <f t="shared" si="19"/>
        <v>150</v>
      </c>
      <c r="S152">
        <f t="shared" si="20"/>
        <v>150</v>
      </c>
    </row>
    <row r="153" spans="1:19" ht="12.75">
      <c r="A153">
        <f t="shared" si="14"/>
        <v>151</v>
      </c>
      <c r="B153">
        <f t="shared" si="15"/>
        <v>28</v>
      </c>
      <c r="C153">
        <f t="shared" si="16"/>
        <v>29</v>
      </c>
      <c r="D153">
        <f t="shared" si="17"/>
        <v>7</v>
      </c>
      <c r="E153">
        <v>8</v>
      </c>
      <c r="F153">
        <v>1</v>
      </c>
      <c r="G153">
        <v>4</v>
      </c>
      <c r="H153">
        <v>9</v>
      </c>
      <c r="I153">
        <v>7</v>
      </c>
      <c r="L153" t="s">
        <v>2643</v>
      </c>
      <c r="M153" t="s">
        <v>2846</v>
      </c>
      <c r="N153" t="s">
        <v>2644</v>
      </c>
      <c r="O153" t="s">
        <v>3820</v>
      </c>
      <c r="P153" t="s">
        <v>3820</v>
      </c>
      <c r="Q153">
        <f t="shared" si="18"/>
        <v>2802907</v>
      </c>
      <c r="R153">
        <f t="shared" si="19"/>
        <v>151</v>
      </c>
      <c r="S153">
        <f t="shared" si="20"/>
        <v>151</v>
      </c>
    </row>
    <row r="154" spans="1:19" ht="12.75">
      <c r="A154">
        <f t="shared" si="14"/>
        <v>152</v>
      </c>
      <c r="B154">
        <f t="shared" si="15"/>
        <v>28</v>
      </c>
      <c r="C154">
        <f t="shared" si="16"/>
        <v>29</v>
      </c>
      <c r="D154">
        <f t="shared" si="17"/>
        <v>5</v>
      </c>
      <c r="E154">
        <v>9</v>
      </c>
      <c r="F154">
        <v>6</v>
      </c>
      <c r="G154">
        <v>8</v>
      </c>
      <c r="H154">
        <v>1</v>
      </c>
      <c r="I154">
        <v>5</v>
      </c>
      <c r="L154" t="s">
        <v>4064</v>
      </c>
      <c r="M154" t="s">
        <v>3073</v>
      </c>
      <c r="N154" t="s">
        <v>4065</v>
      </c>
      <c r="O154" t="s">
        <v>4066</v>
      </c>
      <c r="Q154">
        <f t="shared" si="18"/>
        <v>2802905</v>
      </c>
      <c r="R154">
        <f t="shared" si="19"/>
        <v>152</v>
      </c>
      <c r="S154">
        <f t="shared" si="20"/>
        <v>152</v>
      </c>
    </row>
    <row r="155" spans="1:19" ht="12.75">
      <c r="A155">
        <f t="shared" si="14"/>
        <v>153</v>
      </c>
      <c r="B155">
        <f t="shared" si="15"/>
        <v>28</v>
      </c>
      <c r="C155">
        <f t="shared" si="16"/>
        <v>28</v>
      </c>
      <c r="D155">
        <f t="shared" si="17"/>
        <v>12</v>
      </c>
      <c r="E155" t="s">
        <v>426</v>
      </c>
      <c r="F155">
        <v>10</v>
      </c>
      <c r="G155">
        <v>6</v>
      </c>
      <c r="H155" t="s">
        <v>426</v>
      </c>
      <c r="I155">
        <v>12</v>
      </c>
      <c r="L155" t="s">
        <v>3076</v>
      </c>
      <c r="M155" t="s">
        <v>3077</v>
      </c>
      <c r="N155" t="s">
        <v>3078</v>
      </c>
      <c r="O155" t="s">
        <v>3079</v>
      </c>
      <c r="P155" t="s">
        <v>3080</v>
      </c>
      <c r="Q155">
        <f t="shared" si="18"/>
        <v>2802812</v>
      </c>
      <c r="R155">
        <f t="shared" si="19"/>
        <v>153</v>
      </c>
      <c r="S155">
        <f t="shared" si="20"/>
        <v>153</v>
      </c>
    </row>
    <row r="156" spans="1:19" ht="12.75">
      <c r="A156">
        <f t="shared" si="14"/>
        <v>154</v>
      </c>
      <c r="B156">
        <f t="shared" si="15"/>
        <v>28</v>
      </c>
      <c r="C156">
        <f t="shared" si="16"/>
        <v>28</v>
      </c>
      <c r="D156">
        <f t="shared" si="17"/>
        <v>9</v>
      </c>
      <c r="E156" t="s">
        <v>426</v>
      </c>
      <c r="F156">
        <v>6</v>
      </c>
      <c r="G156">
        <v>5</v>
      </c>
      <c r="H156">
        <v>8</v>
      </c>
      <c r="I156">
        <v>9</v>
      </c>
      <c r="L156" t="s">
        <v>3213</v>
      </c>
      <c r="M156" t="s">
        <v>2964</v>
      </c>
      <c r="N156" t="s">
        <v>3214</v>
      </c>
      <c r="O156" t="s">
        <v>3215</v>
      </c>
      <c r="P156" t="s">
        <v>3182</v>
      </c>
      <c r="Q156">
        <f t="shared" si="18"/>
        <v>2802809</v>
      </c>
      <c r="R156">
        <f t="shared" si="19"/>
        <v>154</v>
      </c>
      <c r="S156">
        <f t="shared" si="20"/>
        <v>154</v>
      </c>
    </row>
    <row r="157" spans="1:19" ht="12.75">
      <c r="A157">
        <f t="shared" si="14"/>
        <v>155</v>
      </c>
      <c r="B157">
        <f t="shared" si="15"/>
        <v>27</v>
      </c>
      <c r="C157">
        <f t="shared" si="16"/>
        <v>32</v>
      </c>
      <c r="D157">
        <f t="shared" si="17"/>
        <v>6</v>
      </c>
      <c r="E157">
        <v>9</v>
      </c>
      <c r="F157">
        <v>5</v>
      </c>
      <c r="G157">
        <v>6</v>
      </c>
      <c r="H157">
        <v>6</v>
      </c>
      <c r="I157">
        <v>6</v>
      </c>
      <c r="L157" t="s">
        <v>1632</v>
      </c>
      <c r="M157" t="s">
        <v>2902</v>
      </c>
      <c r="N157" t="s">
        <v>1633</v>
      </c>
      <c r="O157" t="s">
        <v>1634</v>
      </c>
      <c r="P157" t="s">
        <v>2905</v>
      </c>
      <c r="Q157">
        <f t="shared" si="18"/>
        <v>2703206</v>
      </c>
      <c r="R157">
        <f t="shared" si="19"/>
        <v>155</v>
      </c>
      <c r="S157">
        <f t="shared" si="20"/>
        <v>155</v>
      </c>
    </row>
    <row r="158" spans="1:19" ht="12.75">
      <c r="A158">
        <f t="shared" si="14"/>
        <v>156</v>
      </c>
      <c r="B158">
        <f t="shared" si="15"/>
        <v>27</v>
      </c>
      <c r="C158">
        <f t="shared" si="16"/>
        <v>32</v>
      </c>
      <c r="D158">
        <f t="shared" si="17"/>
        <v>5</v>
      </c>
      <c r="E158">
        <v>6</v>
      </c>
      <c r="F158">
        <v>5</v>
      </c>
      <c r="G158">
        <v>5</v>
      </c>
      <c r="H158">
        <v>11</v>
      </c>
      <c r="I158">
        <v>5</v>
      </c>
      <c r="L158" t="s">
        <v>3250</v>
      </c>
      <c r="M158" t="s">
        <v>438</v>
      </c>
      <c r="N158" t="s">
        <v>3251</v>
      </c>
      <c r="O158" t="s">
        <v>3252</v>
      </c>
      <c r="Q158">
        <f t="shared" si="18"/>
        <v>2703205</v>
      </c>
      <c r="R158">
        <f t="shared" si="19"/>
        <v>156</v>
      </c>
      <c r="S158">
        <f t="shared" si="20"/>
        <v>156</v>
      </c>
    </row>
    <row r="159" spans="1:19" ht="12.75">
      <c r="A159">
        <f t="shared" si="14"/>
        <v>157</v>
      </c>
      <c r="B159">
        <f t="shared" si="15"/>
        <v>27</v>
      </c>
      <c r="C159">
        <f t="shared" si="16"/>
        <v>31</v>
      </c>
      <c r="D159">
        <f t="shared" si="17"/>
        <v>10</v>
      </c>
      <c r="E159">
        <v>9</v>
      </c>
      <c r="F159">
        <v>4</v>
      </c>
      <c r="G159">
        <v>4</v>
      </c>
      <c r="H159">
        <v>4</v>
      </c>
      <c r="I159">
        <v>10</v>
      </c>
      <c r="L159" t="s">
        <v>951</v>
      </c>
      <c r="M159" t="s">
        <v>438</v>
      </c>
      <c r="N159" t="s">
        <v>952</v>
      </c>
      <c r="O159" t="s">
        <v>953</v>
      </c>
      <c r="P159" t="s">
        <v>954</v>
      </c>
      <c r="Q159">
        <f t="shared" si="18"/>
        <v>2703110</v>
      </c>
      <c r="R159">
        <f t="shared" si="19"/>
        <v>157</v>
      </c>
      <c r="S159">
        <f t="shared" si="20"/>
        <v>157</v>
      </c>
    </row>
    <row r="160" spans="1:19" ht="12.75">
      <c r="A160">
        <f t="shared" si="14"/>
        <v>158</v>
      </c>
      <c r="B160">
        <f t="shared" si="15"/>
        <v>27</v>
      </c>
      <c r="C160">
        <f t="shared" si="16"/>
        <v>31</v>
      </c>
      <c r="D160">
        <f t="shared" si="17"/>
        <v>9</v>
      </c>
      <c r="E160">
        <v>4</v>
      </c>
      <c r="F160">
        <v>4</v>
      </c>
      <c r="G160">
        <v>7</v>
      </c>
      <c r="H160">
        <v>7</v>
      </c>
      <c r="I160">
        <v>9</v>
      </c>
      <c r="L160" t="s">
        <v>739</v>
      </c>
      <c r="M160" t="s">
        <v>451</v>
      </c>
      <c r="N160" t="s">
        <v>420</v>
      </c>
      <c r="O160" t="s">
        <v>740</v>
      </c>
      <c r="Q160">
        <f t="shared" si="18"/>
        <v>2703109</v>
      </c>
      <c r="R160">
        <f t="shared" si="19"/>
        <v>158</v>
      </c>
      <c r="S160">
        <f t="shared" si="20"/>
        <v>158</v>
      </c>
    </row>
    <row r="161" spans="1:19" ht="12.75">
      <c r="A161">
        <f t="shared" si="14"/>
        <v>159</v>
      </c>
      <c r="B161">
        <f t="shared" si="15"/>
        <v>27</v>
      </c>
      <c r="C161">
        <f t="shared" si="16"/>
        <v>31</v>
      </c>
      <c r="D161">
        <f t="shared" si="17"/>
        <v>7</v>
      </c>
      <c r="E161">
        <v>6</v>
      </c>
      <c r="F161">
        <v>4</v>
      </c>
      <c r="G161">
        <v>8</v>
      </c>
      <c r="H161">
        <v>6</v>
      </c>
      <c r="I161">
        <v>7</v>
      </c>
      <c r="L161" t="s">
        <v>2617</v>
      </c>
      <c r="M161" t="s">
        <v>2865</v>
      </c>
      <c r="N161" t="s">
        <v>2618</v>
      </c>
      <c r="O161" t="s">
        <v>2619</v>
      </c>
      <c r="P161" t="s">
        <v>2868</v>
      </c>
      <c r="Q161">
        <f t="shared" si="18"/>
        <v>2703107</v>
      </c>
      <c r="R161">
        <f t="shared" si="19"/>
        <v>159</v>
      </c>
      <c r="S161">
        <f t="shared" si="20"/>
        <v>159</v>
      </c>
    </row>
    <row r="162" spans="1:19" ht="12.75">
      <c r="A162">
        <f t="shared" si="14"/>
        <v>160</v>
      </c>
      <c r="B162">
        <f t="shared" si="15"/>
        <v>27</v>
      </c>
      <c r="C162">
        <f t="shared" si="16"/>
        <v>31</v>
      </c>
      <c r="D162">
        <f t="shared" si="17"/>
        <v>5</v>
      </c>
      <c r="E162">
        <v>5</v>
      </c>
      <c r="F162">
        <v>4</v>
      </c>
      <c r="G162">
        <v>8</v>
      </c>
      <c r="H162">
        <v>9</v>
      </c>
      <c r="I162">
        <v>5</v>
      </c>
      <c r="L162" t="s">
        <v>2600</v>
      </c>
      <c r="M162" t="s">
        <v>2941</v>
      </c>
      <c r="N162" t="s">
        <v>2601</v>
      </c>
      <c r="O162" t="s">
        <v>2602</v>
      </c>
      <c r="P162" t="s">
        <v>2603</v>
      </c>
      <c r="Q162">
        <f t="shared" si="18"/>
        <v>2703105</v>
      </c>
      <c r="R162">
        <f t="shared" si="19"/>
        <v>160</v>
      </c>
      <c r="S162">
        <f t="shared" si="20"/>
        <v>160</v>
      </c>
    </row>
    <row r="163" spans="1:19" ht="12.75">
      <c r="A163">
        <f t="shared" si="14"/>
        <v>161</v>
      </c>
      <c r="B163">
        <f t="shared" si="15"/>
        <v>27</v>
      </c>
      <c r="C163">
        <f t="shared" si="16"/>
        <v>30</v>
      </c>
      <c r="D163">
        <f t="shared" si="17"/>
        <v>4</v>
      </c>
      <c r="E163">
        <v>9</v>
      </c>
      <c r="F163">
        <v>7</v>
      </c>
      <c r="G163">
        <v>3</v>
      </c>
      <c r="H163">
        <v>7</v>
      </c>
      <c r="I163">
        <v>4</v>
      </c>
      <c r="L163" t="s">
        <v>1169</v>
      </c>
      <c r="M163" t="s">
        <v>2874</v>
      </c>
      <c r="N163" t="s">
        <v>1170</v>
      </c>
      <c r="O163" t="s">
        <v>1171</v>
      </c>
      <c r="P163" t="s">
        <v>2877</v>
      </c>
      <c r="Q163">
        <f t="shared" si="18"/>
        <v>2703004</v>
      </c>
      <c r="R163">
        <f t="shared" si="19"/>
        <v>161</v>
      </c>
      <c r="S163">
        <f t="shared" si="20"/>
        <v>161</v>
      </c>
    </row>
    <row r="164" spans="1:19" ht="12.75">
      <c r="A164">
        <f t="shared" si="14"/>
        <v>162</v>
      </c>
      <c r="B164">
        <f t="shared" si="15"/>
        <v>27</v>
      </c>
      <c r="C164">
        <f t="shared" si="16"/>
        <v>29</v>
      </c>
      <c r="D164">
        <f t="shared" si="17"/>
        <v>10</v>
      </c>
      <c r="E164">
        <v>9</v>
      </c>
      <c r="F164">
        <v>2</v>
      </c>
      <c r="G164">
        <v>4</v>
      </c>
      <c r="H164">
        <v>4</v>
      </c>
      <c r="I164">
        <v>10</v>
      </c>
      <c r="L164" t="s">
        <v>450</v>
      </c>
      <c r="M164" t="s">
        <v>451</v>
      </c>
      <c r="N164" t="s">
        <v>452</v>
      </c>
      <c r="O164" t="s">
        <v>453</v>
      </c>
      <c r="P164" t="s">
        <v>454</v>
      </c>
      <c r="Q164">
        <f t="shared" si="18"/>
        <v>2702910</v>
      </c>
      <c r="R164">
        <f t="shared" si="19"/>
        <v>162</v>
      </c>
      <c r="S164">
        <f t="shared" si="20"/>
        <v>162</v>
      </c>
    </row>
    <row r="165" spans="1:19" ht="12.75">
      <c r="A165" t="str">
        <f t="shared" si="14"/>
        <v>163-164</v>
      </c>
      <c r="B165">
        <f t="shared" si="15"/>
        <v>27</v>
      </c>
      <c r="C165">
        <f t="shared" si="16"/>
        <v>29</v>
      </c>
      <c r="D165">
        <f t="shared" si="17"/>
        <v>2</v>
      </c>
      <c r="E165">
        <v>11</v>
      </c>
      <c r="F165">
        <v>2</v>
      </c>
      <c r="G165">
        <v>6</v>
      </c>
      <c r="H165">
        <v>8</v>
      </c>
      <c r="I165">
        <v>2</v>
      </c>
      <c r="L165" t="s">
        <v>4151</v>
      </c>
      <c r="M165" t="s">
        <v>1119</v>
      </c>
      <c r="N165" t="s">
        <v>4152</v>
      </c>
      <c r="O165" t="s">
        <v>4153</v>
      </c>
      <c r="P165" t="s">
        <v>2642</v>
      </c>
      <c r="Q165">
        <f t="shared" si="18"/>
        <v>2702902</v>
      </c>
      <c r="R165">
        <f t="shared" si="19"/>
        <v>163</v>
      </c>
      <c r="S165">
        <f t="shared" si="20"/>
        <v>164</v>
      </c>
    </row>
    <row r="166" spans="1:19" ht="12.75">
      <c r="A166" t="str">
        <f t="shared" si="14"/>
        <v>163-164</v>
      </c>
      <c r="B166">
        <f t="shared" si="15"/>
        <v>27</v>
      </c>
      <c r="C166">
        <f t="shared" si="16"/>
        <v>29</v>
      </c>
      <c r="D166">
        <f t="shared" si="17"/>
        <v>2</v>
      </c>
      <c r="E166">
        <v>7</v>
      </c>
      <c r="F166">
        <v>6</v>
      </c>
      <c r="G166">
        <v>4</v>
      </c>
      <c r="H166">
        <v>10</v>
      </c>
      <c r="I166">
        <v>2</v>
      </c>
      <c r="L166" t="s">
        <v>3803</v>
      </c>
      <c r="M166" t="s">
        <v>2981</v>
      </c>
      <c r="N166" t="s">
        <v>3804</v>
      </c>
      <c r="O166" t="s">
        <v>3805</v>
      </c>
      <c r="P166" t="s">
        <v>3806</v>
      </c>
      <c r="Q166">
        <f t="shared" si="18"/>
        <v>2702902</v>
      </c>
      <c r="R166">
        <f t="shared" si="19"/>
        <v>163</v>
      </c>
      <c r="S166">
        <f t="shared" si="20"/>
        <v>164</v>
      </c>
    </row>
    <row r="167" spans="1:19" ht="12.75">
      <c r="A167">
        <f t="shared" si="14"/>
        <v>165</v>
      </c>
      <c r="B167">
        <f t="shared" si="15"/>
        <v>27</v>
      </c>
      <c r="C167">
        <f t="shared" si="16"/>
        <v>27</v>
      </c>
      <c r="D167">
        <f t="shared" si="17"/>
        <v>8</v>
      </c>
      <c r="E167" t="s">
        <v>426</v>
      </c>
      <c r="F167">
        <v>3</v>
      </c>
      <c r="G167">
        <v>7</v>
      </c>
      <c r="H167">
        <v>9</v>
      </c>
      <c r="I167">
        <v>8</v>
      </c>
      <c r="L167" t="s">
        <v>1673</v>
      </c>
      <c r="M167" t="s">
        <v>2976</v>
      </c>
      <c r="N167" t="s">
        <v>1674</v>
      </c>
      <c r="O167" t="s">
        <v>1675</v>
      </c>
      <c r="Q167">
        <f t="shared" si="18"/>
        <v>2702708</v>
      </c>
      <c r="R167">
        <f t="shared" si="19"/>
        <v>165</v>
      </c>
      <c r="S167">
        <f t="shared" si="20"/>
        <v>165</v>
      </c>
    </row>
    <row r="168" spans="1:19" ht="12.75">
      <c r="A168">
        <f t="shared" si="14"/>
        <v>166</v>
      </c>
      <c r="B168">
        <f t="shared" si="15"/>
        <v>26</v>
      </c>
      <c r="C168">
        <f t="shared" si="16"/>
        <v>31</v>
      </c>
      <c r="D168">
        <f t="shared" si="17"/>
        <v>7</v>
      </c>
      <c r="E168">
        <v>5</v>
      </c>
      <c r="F168">
        <v>5</v>
      </c>
      <c r="G168">
        <v>7</v>
      </c>
      <c r="H168">
        <v>7</v>
      </c>
      <c r="I168">
        <v>7</v>
      </c>
      <c r="L168" t="s">
        <v>3714</v>
      </c>
      <c r="M168" t="s">
        <v>3149</v>
      </c>
      <c r="N168" t="s">
        <v>3715</v>
      </c>
      <c r="O168" t="s">
        <v>3716</v>
      </c>
      <c r="P168" t="s">
        <v>3152</v>
      </c>
      <c r="Q168">
        <f t="shared" si="18"/>
        <v>2603107</v>
      </c>
      <c r="R168">
        <f t="shared" si="19"/>
        <v>166</v>
      </c>
      <c r="S168">
        <f t="shared" si="20"/>
        <v>166</v>
      </c>
    </row>
    <row r="169" spans="1:19" ht="12.75">
      <c r="A169">
        <f t="shared" si="14"/>
        <v>167</v>
      </c>
      <c r="B169">
        <f t="shared" si="15"/>
        <v>26</v>
      </c>
      <c r="C169">
        <f t="shared" si="16"/>
        <v>31</v>
      </c>
      <c r="D169">
        <f t="shared" si="17"/>
        <v>6</v>
      </c>
      <c r="E169">
        <v>6</v>
      </c>
      <c r="F169">
        <v>6</v>
      </c>
      <c r="G169">
        <v>5</v>
      </c>
      <c r="H169">
        <v>8</v>
      </c>
      <c r="I169">
        <v>6</v>
      </c>
      <c r="L169" t="s">
        <v>748</v>
      </c>
      <c r="M169" t="s">
        <v>2964</v>
      </c>
      <c r="N169" t="s">
        <v>749</v>
      </c>
      <c r="O169" t="s">
        <v>750</v>
      </c>
      <c r="P169" t="s">
        <v>751</v>
      </c>
      <c r="Q169">
        <f t="shared" si="18"/>
        <v>2603106</v>
      </c>
      <c r="R169">
        <f t="shared" si="19"/>
        <v>167</v>
      </c>
      <c r="S169">
        <f t="shared" si="20"/>
        <v>167</v>
      </c>
    </row>
    <row r="170" spans="1:19" ht="12.75">
      <c r="A170">
        <f t="shared" si="14"/>
        <v>168</v>
      </c>
      <c r="B170">
        <f t="shared" si="15"/>
        <v>26</v>
      </c>
      <c r="C170">
        <f t="shared" si="16"/>
        <v>30</v>
      </c>
      <c r="D170">
        <f t="shared" si="17"/>
        <v>5</v>
      </c>
      <c r="E170">
        <v>5</v>
      </c>
      <c r="F170">
        <v>4</v>
      </c>
      <c r="G170">
        <v>8</v>
      </c>
      <c r="H170">
        <v>8</v>
      </c>
      <c r="I170">
        <v>5</v>
      </c>
      <c r="L170" t="s">
        <v>2802</v>
      </c>
      <c r="M170" t="s">
        <v>2803</v>
      </c>
      <c r="N170" t="s">
        <v>2804</v>
      </c>
      <c r="O170" t="s">
        <v>2805</v>
      </c>
      <c r="P170" t="s">
        <v>2806</v>
      </c>
      <c r="Q170">
        <f t="shared" si="18"/>
        <v>2603005</v>
      </c>
      <c r="R170">
        <f t="shared" si="19"/>
        <v>168</v>
      </c>
      <c r="S170">
        <f t="shared" si="20"/>
        <v>168</v>
      </c>
    </row>
    <row r="171" spans="1:19" ht="12.75">
      <c r="A171" t="str">
        <f t="shared" si="14"/>
        <v>169-170</v>
      </c>
      <c r="B171">
        <f t="shared" si="15"/>
        <v>26</v>
      </c>
      <c r="C171">
        <f t="shared" si="16"/>
        <v>29</v>
      </c>
      <c r="D171">
        <f t="shared" si="17"/>
        <v>7</v>
      </c>
      <c r="E171">
        <v>8</v>
      </c>
      <c r="F171">
        <v>3</v>
      </c>
      <c r="G171">
        <v>6</v>
      </c>
      <c r="H171">
        <v>5</v>
      </c>
      <c r="I171">
        <v>7</v>
      </c>
      <c r="L171" t="s">
        <v>1948</v>
      </c>
      <c r="M171" t="s">
        <v>1165</v>
      </c>
      <c r="N171" t="s">
        <v>1949</v>
      </c>
      <c r="O171" t="s">
        <v>1950</v>
      </c>
      <c r="P171" t="s">
        <v>4043</v>
      </c>
      <c r="Q171">
        <f t="shared" si="18"/>
        <v>2602907</v>
      </c>
      <c r="R171">
        <f t="shared" si="19"/>
        <v>169</v>
      </c>
      <c r="S171">
        <f t="shared" si="20"/>
        <v>170</v>
      </c>
    </row>
    <row r="172" spans="1:19" ht="12.75">
      <c r="A172" t="str">
        <f t="shared" si="14"/>
        <v>169-170</v>
      </c>
      <c r="B172">
        <f t="shared" si="15"/>
        <v>26</v>
      </c>
      <c r="C172">
        <f t="shared" si="16"/>
        <v>29</v>
      </c>
      <c r="D172">
        <f t="shared" si="17"/>
        <v>7</v>
      </c>
      <c r="E172">
        <v>9</v>
      </c>
      <c r="F172">
        <v>6</v>
      </c>
      <c r="G172">
        <v>3</v>
      </c>
      <c r="H172">
        <v>4</v>
      </c>
      <c r="I172">
        <v>7</v>
      </c>
      <c r="L172" t="s">
        <v>3363</v>
      </c>
      <c r="M172" t="s">
        <v>1202</v>
      </c>
      <c r="N172" t="s">
        <v>3364</v>
      </c>
      <c r="O172" t="s">
        <v>3365</v>
      </c>
      <c r="P172" t="s">
        <v>1205</v>
      </c>
      <c r="Q172">
        <f t="shared" si="18"/>
        <v>2602907</v>
      </c>
      <c r="R172">
        <f t="shared" si="19"/>
        <v>169</v>
      </c>
      <c r="S172">
        <f t="shared" si="20"/>
        <v>170</v>
      </c>
    </row>
    <row r="173" spans="1:19" ht="12.75">
      <c r="A173" t="str">
        <f t="shared" si="14"/>
        <v>171-172</v>
      </c>
      <c r="B173">
        <f t="shared" si="15"/>
        <v>26</v>
      </c>
      <c r="C173">
        <f t="shared" si="16"/>
        <v>29</v>
      </c>
      <c r="D173">
        <f t="shared" si="17"/>
        <v>3</v>
      </c>
      <c r="E173">
        <v>8</v>
      </c>
      <c r="F173">
        <v>6</v>
      </c>
      <c r="G173">
        <v>5</v>
      </c>
      <c r="H173">
        <v>7</v>
      </c>
      <c r="I173">
        <v>3</v>
      </c>
      <c r="L173" t="s">
        <v>3658</v>
      </c>
      <c r="M173" t="s">
        <v>2791</v>
      </c>
      <c r="N173" t="s">
        <v>3659</v>
      </c>
      <c r="O173" t="s">
        <v>3660</v>
      </c>
      <c r="Q173">
        <f t="shared" si="18"/>
        <v>2602903</v>
      </c>
      <c r="R173">
        <f t="shared" si="19"/>
        <v>171</v>
      </c>
      <c r="S173">
        <f t="shared" si="20"/>
        <v>172</v>
      </c>
    </row>
    <row r="174" spans="1:19" ht="12.75">
      <c r="A174" t="str">
        <f t="shared" si="14"/>
        <v>171-172</v>
      </c>
      <c r="B174">
        <f t="shared" si="15"/>
        <v>26</v>
      </c>
      <c r="C174">
        <f t="shared" si="16"/>
        <v>29</v>
      </c>
      <c r="D174">
        <f t="shared" si="17"/>
        <v>3</v>
      </c>
      <c r="E174">
        <v>8</v>
      </c>
      <c r="F174">
        <v>4</v>
      </c>
      <c r="G174">
        <v>8</v>
      </c>
      <c r="H174">
        <v>6</v>
      </c>
      <c r="I174">
        <v>3</v>
      </c>
      <c r="L174" t="s">
        <v>4106</v>
      </c>
      <c r="M174" t="s">
        <v>4107</v>
      </c>
      <c r="N174" t="s">
        <v>4108</v>
      </c>
      <c r="O174" t="s">
        <v>4109</v>
      </c>
      <c r="P174" t="s">
        <v>4110</v>
      </c>
      <c r="Q174">
        <f t="shared" si="18"/>
        <v>2602903</v>
      </c>
      <c r="R174">
        <f t="shared" si="19"/>
        <v>171</v>
      </c>
      <c r="S174">
        <f t="shared" si="20"/>
        <v>172</v>
      </c>
    </row>
    <row r="175" spans="1:19" ht="12.75">
      <c r="A175">
        <f t="shared" si="14"/>
        <v>173</v>
      </c>
      <c r="B175">
        <f t="shared" si="15"/>
        <v>26</v>
      </c>
      <c r="C175">
        <f t="shared" si="16"/>
        <v>28</v>
      </c>
      <c r="D175">
        <f t="shared" si="17"/>
        <v>3</v>
      </c>
      <c r="E175">
        <v>7</v>
      </c>
      <c r="F175">
        <v>7</v>
      </c>
      <c r="G175">
        <v>9</v>
      </c>
      <c r="H175">
        <v>2</v>
      </c>
      <c r="I175">
        <v>3</v>
      </c>
      <c r="L175" t="s">
        <v>2647</v>
      </c>
      <c r="M175" t="s">
        <v>2918</v>
      </c>
      <c r="N175" t="s">
        <v>2648</v>
      </c>
      <c r="O175" t="s">
        <v>2649</v>
      </c>
      <c r="P175" t="s">
        <v>2650</v>
      </c>
      <c r="Q175">
        <f t="shared" si="18"/>
        <v>2602803</v>
      </c>
      <c r="R175">
        <f t="shared" si="19"/>
        <v>173</v>
      </c>
      <c r="S175">
        <f t="shared" si="20"/>
        <v>173</v>
      </c>
    </row>
    <row r="176" spans="1:19" ht="12.75">
      <c r="A176">
        <f t="shared" si="14"/>
        <v>174</v>
      </c>
      <c r="B176">
        <f t="shared" si="15"/>
        <v>26</v>
      </c>
      <c r="C176">
        <f t="shared" si="16"/>
        <v>26</v>
      </c>
      <c r="D176">
        <f t="shared" si="17"/>
        <v>11</v>
      </c>
      <c r="E176">
        <v>9</v>
      </c>
      <c r="F176">
        <v>6</v>
      </c>
      <c r="G176" t="s">
        <v>426</v>
      </c>
      <c r="H176" t="s">
        <v>426</v>
      </c>
      <c r="I176">
        <v>11</v>
      </c>
      <c r="L176" t="s">
        <v>1193</v>
      </c>
      <c r="M176" t="s">
        <v>1194</v>
      </c>
      <c r="N176" t="s">
        <v>1195</v>
      </c>
      <c r="O176" t="s">
        <v>1196</v>
      </c>
      <c r="P176" t="s">
        <v>1197</v>
      </c>
      <c r="Q176">
        <f t="shared" si="18"/>
        <v>2602611</v>
      </c>
      <c r="R176">
        <f t="shared" si="19"/>
        <v>174</v>
      </c>
      <c r="S176">
        <f t="shared" si="20"/>
        <v>174</v>
      </c>
    </row>
    <row r="177" spans="1:19" ht="12.75">
      <c r="A177">
        <f t="shared" si="14"/>
        <v>175</v>
      </c>
      <c r="B177">
        <f t="shared" si="15"/>
        <v>26</v>
      </c>
      <c r="C177">
        <f t="shared" si="16"/>
        <v>26</v>
      </c>
      <c r="D177">
        <f t="shared" si="17"/>
        <v>6</v>
      </c>
      <c r="E177">
        <v>5</v>
      </c>
      <c r="F177">
        <v>6</v>
      </c>
      <c r="G177" t="s">
        <v>426</v>
      </c>
      <c r="H177">
        <v>9</v>
      </c>
      <c r="I177">
        <v>6</v>
      </c>
      <c r="L177" t="s">
        <v>4140</v>
      </c>
      <c r="M177" t="s">
        <v>3933</v>
      </c>
      <c r="N177" t="s">
        <v>4141</v>
      </c>
      <c r="O177" t="s">
        <v>4142</v>
      </c>
      <c r="P177" t="s">
        <v>4143</v>
      </c>
      <c r="Q177">
        <f t="shared" si="18"/>
        <v>2602606</v>
      </c>
      <c r="R177">
        <f t="shared" si="19"/>
        <v>175</v>
      </c>
      <c r="S177">
        <f t="shared" si="20"/>
        <v>175</v>
      </c>
    </row>
    <row r="178" spans="1:19" ht="12.75">
      <c r="A178">
        <f t="shared" si="14"/>
        <v>176</v>
      </c>
      <c r="B178">
        <f t="shared" si="15"/>
        <v>25</v>
      </c>
      <c r="C178">
        <f t="shared" si="16"/>
        <v>29</v>
      </c>
      <c r="D178">
        <f t="shared" si="17"/>
        <v>6</v>
      </c>
      <c r="E178">
        <v>4</v>
      </c>
      <c r="F178">
        <v>6</v>
      </c>
      <c r="G178">
        <v>6</v>
      </c>
      <c r="H178">
        <v>7</v>
      </c>
      <c r="I178">
        <v>6</v>
      </c>
      <c r="L178" t="s">
        <v>2064</v>
      </c>
      <c r="M178" t="s">
        <v>2768</v>
      </c>
      <c r="N178" t="s">
        <v>2065</v>
      </c>
      <c r="O178" t="s">
        <v>2066</v>
      </c>
      <c r="P178" t="s">
        <v>2789</v>
      </c>
      <c r="Q178">
        <f t="shared" si="18"/>
        <v>2502906</v>
      </c>
      <c r="R178">
        <f t="shared" si="19"/>
        <v>176</v>
      </c>
      <c r="S178">
        <f t="shared" si="20"/>
        <v>176</v>
      </c>
    </row>
    <row r="179" spans="1:19" ht="12.75">
      <c r="A179" t="str">
        <f t="shared" si="14"/>
        <v>177-178</v>
      </c>
      <c r="B179">
        <f t="shared" si="15"/>
        <v>25</v>
      </c>
      <c r="C179">
        <f t="shared" si="16"/>
        <v>29</v>
      </c>
      <c r="D179">
        <f t="shared" si="17"/>
        <v>5</v>
      </c>
      <c r="E179">
        <v>7</v>
      </c>
      <c r="F179">
        <v>4</v>
      </c>
      <c r="G179">
        <v>4</v>
      </c>
      <c r="H179">
        <v>9</v>
      </c>
      <c r="I179">
        <v>5</v>
      </c>
      <c r="L179" t="s">
        <v>3394</v>
      </c>
      <c r="M179" t="s">
        <v>2874</v>
      </c>
      <c r="N179" t="s">
        <v>3395</v>
      </c>
      <c r="O179" t="s">
        <v>3396</v>
      </c>
      <c r="P179" t="s">
        <v>2877</v>
      </c>
      <c r="Q179">
        <f t="shared" si="18"/>
        <v>2502905</v>
      </c>
      <c r="R179">
        <f t="shared" si="19"/>
        <v>177</v>
      </c>
      <c r="S179">
        <f t="shared" si="20"/>
        <v>178</v>
      </c>
    </row>
    <row r="180" spans="1:19" ht="12.75">
      <c r="A180" t="str">
        <f t="shared" si="14"/>
        <v>177-178</v>
      </c>
      <c r="B180">
        <f t="shared" si="15"/>
        <v>25</v>
      </c>
      <c r="C180">
        <f t="shared" si="16"/>
        <v>29</v>
      </c>
      <c r="D180">
        <f t="shared" si="17"/>
        <v>5</v>
      </c>
      <c r="E180">
        <v>8</v>
      </c>
      <c r="F180">
        <v>4</v>
      </c>
      <c r="G180">
        <v>4</v>
      </c>
      <c r="H180">
        <v>8</v>
      </c>
      <c r="I180">
        <v>5</v>
      </c>
      <c r="L180" t="s">
        <v>575</v>
      </c>
      <c r="M180" t="s">
        <v>3603</v>
      </c>
      <c r="N180" t="s">
        <v>576</v>
      </c>
      <c r="O180" t="s">
        <v>577</v>
      </c>
      <c r="P180" t="s">
        <v>3606</v>
      </c>
      <c r="Q180">
        <f t="shared" si="18"/>
        <v>2502905</v>
      </c>
      <c r="R180">
        <f t="shared" si="19"/>
        <v>177</v>
      </c>
      <c r="S180">
        <f t="shared" si="20"/>
        <v>178</v>
      </c>
    </row>
    <row r="181" spans="1:19" ht="12.75">
      <c r="A181">
        <f t="shared" si="14"/>
        <v>179</v>
      </c>
      <c r="B181">
        <f t="shared" si="15"/>
        <v>25</v>
      </c>
      <c r="C181">
        <f t="shared" si="16"/>
        <v>28</v>
      </c>
      <c r="D181">
        <f t="shared" si="17"/>
        <v>7</v>
      </c>
      <c r="E181">
        <v>6</v>
      </c>
      <c r="F181">
        <v>3</v>
      </c>
      <c r="G181">
        <v>6</v>
      </c>
      <c r="H181">
        <v>6</v>
      </c>
      <c r="I181">
        <v>7</v>
      </c>
      <c r="L181" t="s">
        <v>3382</v>
      </c>
      <c r="M181" t="s">
        <v>964</v>
      </c>
      <c r="N181" t="s">
        <v>1902</v>
      </c>
      <c r="O181" t="s">
        <v>3383</v>
      </c>
      <c r="P181" t="s">
        <v>3384</v>
      </c>
      <c r="Q181">
        <f t="shared" si="18"/>
        <v>2502807</v>
      </c>
      <c r="R181">
        <f t="shared" si="19"/>
        <v>179</v>
      </c>
      <c r="S181">
        <f t="shared" si="20"/>
        <v>179</v>
      </c>
    </row>
    <row r="182" spans="1:19" ht="12.75">
      <c r="A182">
        <f t="shared" si="14"/>
        <v>180</v>
      </c>
      <c r="B182">
        <f t="shared" si="15"/>
        <v>25</v>
      </c>
      <c r="C182">
        <f t="shared" si="16"/>
        <v>28</v>
      </c>
      <c r="D182">
        <f t="shared" si="17"/>
        <v>5</v>
      </c>
      <c r="E182">
        <v>6</v>
      </c>
      <c r="F182">
        <v>3</v>
      </c>
      <c r="G182">
        <v>7</v>
      </c>
      <c r="H182">
        <v>7</v>
      </c>
      <c r="I182">
        <v>5</v>
      </c>
      <c r="L182" t="s">
        <v>2060</v>
      </c>
      <c r="M182" t="s">
        <v>2777</v>
      </c>
      <c r="N182" t="s">
        <v>2061</v>
      </c>
      <c r="O182" t="s">
        <v>2062</v>
      </c>
      <c r="P182" t="s">
        <v>2063</v>
      </c>
      <c r="Q182">
        <f t="shared" si="18"/>
        <v>2502805</v>
      </c>
      <c r="R182">
        <f t="shared" si="19"/>
        <v>180</v>
      </c>
      <c r="S182">
        <f t="shared" si="20"/>
        <v>180</v>
      </c>
    </row>
    <row r="183" spans="1:19" ht="12.75">
      <c r="A183">
        <f t="shared" si="14"/>
        <v>181</v>
      </c>
      <c r="B183">
        <f t="shared" si="15"/>
        <v>25</v>
      </c>
      <c r="C183">
        <f t="shared" si="16"/>
        <v>28</v>
      </c>
      <c r="D183">
        <f t="shared" si="17"/>
        <v>3</v>
      </c>
      <c r="E183">
        <v>6</v>
      </c>
      <c r="F183">
        <v>5</v>
      </c>
      <c r="G183">
        <v>5</v>
      </c>
      <c r="H183">
        <v>9</v>
      </c>
      <c r="I183">
        <v>3</v>
      </c>
      <c r="L183" t="s">
        <v>1704</v>
      </c>
      <c r="M183" t="s">
        <v>964</v>
      </c>
      <c r="N183" t="s">
        <v>1705</v>
      </c>
      <c r="O183" t="s">
        <v>1706</v>
      </c>
      <c r="P183" t="s">
        <v>1707</v>
      </c>
      <c r="Q183">
        <f t="shared" si="18"/>
        <v>2502803</v>
      </c>
      <c r="R183">
        <f t="shared" si="19"/>
        <v>181</v>
      </c>
      <c r="S183">
        <f t="shared" si="20"/>
        <v>181</v>
      </c>
    </row>
    <row r="184" spans="1:19" ht="12.75">
      <c r="A184">
        <f t="shared" si="14"/>
        <v>182</v>
      </c>
      <c r="B184">
        <f t="shared" si="15"/>
        <v>25</v>
      </c>
      <c r="C184">
        <f t="shared" si="16"/>
        <v>27</v>
      </c>
      <c r="D184">
        <f t="shared" si="17"/>
        <v>7</v>
      </c>
      <c r="E184">
        <v>6</v>
      </c>
      <c r="F184">
        <v>2</v>
      </c>
      <c r="G184">
        <v>3</v>
      </c>
      <c r="H184">
        <v>9</v>
      </c>
      <c r="I184">
        <v>7</v>
      </c>
      <c r="L184" t="s">
        <v>2454</v>
      </c>
      <c r="M184" t="s">
        <v>3077</v>
      </c>
      <c r="N184" t="s">
        <v>2455</v>
      </c>
      <c r="O184" t="s">
        <v>2456</v>
      </c>
      <c r="P184" t="s">
        <v>2457</v>
      </c>
      <c r="Q184">
        <f t="shared" si="18"/>
        <v>2502707</v>
      </c>
      <c r="R184">
        <f t="shared" si="19"/>
        <v>182</v>
      </c>
      <c r="S184">
        <f t="shared" si="20"/>
        <v>182</v>
      </c>
    </row>
    <row r="185" spans="1:19" ht="12.75">
      <c r="A185">
        <f t="shared" si="14"/>
        <v>183</v>
      </c>
      <c r="B185">
        <f t="shared" si="15"/>
        <v>25</v>
      </c>
      <c r="C185">
        <f t="shared" si="16"/>
        <v>27</v>
      </c>
      <c r="D185">
        <f t="shared" si="17"/>
        <v>5</v>
      </c>
      <c r="E185">
        <v>6</v>
      </c>
      <c r="F185">
        <v>5</v>
      </c>
      <c r="G185">
        <v>2</v>
      </c>
      <c r="H185">
        <v>9</v>
      </c>
      <c r="I185">
        <v>5</v>
      </c>
      <c r="L185" t="s">
        <v>690</v>
      </c>
      <c r="M185" t="s">
        <v>2768</v>
      </c>
      <c r="N185" t="s">
        <v>691</v>
      </c>
      <c r="O185" t="s">
        <v>692</v>
      </c>
      <c r="P185" t="s">
        <v>3472</v>
      </c>
      <c r="Q185">
        <f t="shared" si="18"/>
        <v>2502705</v>
      </c>
      <c r="R185">
        <f t="shared" si="19"/>
        <v>183</v>
      </c>
      <c r="S185">
        <f t="shared" si="20"/>
        <v>183</v>
      </c>
    </row>
    <row r="186" spans="1:19" ht="12.75">
      <c r="A186">
        <f t="shared" si="14"/>
        <v>184</v>
      </c>
      <c r="B186">
        <f t="shared" si="15"/>
        <v>25</v>
      </c>
      <c r="C186">
        <f t="shared" si="16"/>
        <v>27</v>
      </c>
      <c r="D186">
        <f t="shared" si="17"/>
        <v>4</v>
      </c>
      <c r="E186">
        <v>6</v>
      </c>
      <c r="F186">
        <v>2</v>
      </c>
      <c r="G186">
        <v>4</v>
      </c>
      <c r="H186">
        <v>11</v>
      </c>
      <c r="I186">
        <v>4</v>
      </c>
      <c r="L186" t="s">
        <v>1334</v>
      </c>
      <c r="M186" t="s">
        <v>2824</v>
      </c>
      <c r="N186" t="s">
        <v>1335</v>
      </c>
      <c r="O186" t="s">
        <v>1336</v>
      </c>
      <c r="Q186">
        <f t="shared" si="18"/>
        <v>2502704</v>
      </c>
      <c r="R186">
        <f t="shared" si="19"/>
        <v>184</v>
      </c>
      <c r="S186">
        <f t="shared" si="20"/>
        <v>184</v>
      </c>
    </row>
    <row r="187" spans="1:19" ht="12.75">
      <c r="A187">
        <f t="shared" si="14"/>
        <v>185</v>
      </c>
      <c r="B187">
        <f t="shared" si="15"/>
        <v>25</v>
      </c>
      <c r="C187">
        <f t="shared" si="16"/>
        <v>25</v>
      </c>
      <c r="D187">
        <f t="shared" si="17"/>
        <v>7</v>
      </c>
      <c r="E187">
        <v>5</v>
      </c>
      <c r="F187">
        <v>5</v>
      </c>
      <c r="G187">
        <v>8</v>
      </c>
      <c r="H187" t="s">
        <v>426</v>
      </c>
      <c r="I187">
        <v>7</v>
      </c>
      <c r="L187" t="s">
        <v>2474</v>
      </c>
      <c r="M187" t="s">
        <v>2846</v>
      </c>
      <c r="N187" t="s">
        <v>1192</v>
      </c>
      <c r="O187" t="s">
        <v>2475</v>
      </c>
      <c r="P187" t="s">
        <v>2476</v>
      </c>
      <c r="Q187">
        <f t="shared" si="18"/>
        <v>2502507</v>
      </c>
      <c r="R187">
        <f t="shared" si="19"/>
        <v>185</v>
      </c>
      <c r="S187">
        <f t="shared" si="20"/>
        <v>185</v>
      </c>
    </row>
    <row r="188" spans="1:19" ht="12.75">
      <c r="A188">
        <f t="shared" si="14"/>
        <v>186</v>
      </c>
      <c r="B188">
        <f t="shared" si="15"/>
        <v>25</v>
      </c>
      <c r="C188">
        <f t="shared" si="16"/>
        <v>25</v>
      </c>
      <c r="D188">
        <f t="shared" si="17"/>
        <v>4</v>
      </c>
      <c r="E188" t="s">
        <v>426</v>
      </c>
      <c r="F188" t="s">
        <v>426</v>
      </c>
      <c r="G188">
        <v>7</v>
      </c>
      <c r="H188">
        <v>14</v>
      </c>
      <c r="I188">
        <v>4</v>
      </c>
      <c r="L188" t="s">
        <v>516</v>
      </c>
      <c r="M188" t="s">
        <v>2976</v>
      </c>
      <c r="N188" t="s">
        <v>1924</v>
      </c>
      <c r="O188" t="s">
        <v>517</v>
      </c>
      <c r="Q188">
        <f t="shared" si="18"/>
        <v>2502504</v>
      </c>
      <c r="R188">
        <f t="shared" si="19"/>
        <v>186</v>
      </c>
      <c r="S188">
        <f t="shared" si="20"/>
        <v>186</v>
      </c>
    </row>
    <row r="189" spans="1:19" ht="12.75">
      <c r="A189">
        <f t="shared" si="14"/>
        <v>187</v>
      </c>
      <c r="B189">
        <f t="shared" si="15"/>
        <v>25</v>
      </c>
      <c r="C189">
        <f t="shared" si="16"/>
        <v>25</v>
      </c>
      <c r="D189">
        <f t="shared" si="17"/>
        <v>0</v>
      </c>
      <c r="E189">
        <v>7</v>
      </c>
      <c r="F189">
        <v>7</v>
      </c>
      <c r="G189">
        <v>1</v>
      </c>
      <c r="H189">
        <v>10</v>
      </c>
      <c r="I189" t="s">
        <v>426</v>
      </c>
      <c r="L189" t="s">
        <v>130</v>
      </c>
      <c r="M189" t="s">
        <v>3909</v>
      </c>
      <c r="N189" t="s">
        <v>131</v>
      </c>
      <c r="O189" t="s">
        <v>132</v>
      </c>
      <c r="P189" t="s">
        <v>133</v>
      </c>
      <c r="Q189">
        <f t="shared" si="18"/>
        <v>2502500</v>
      </c>
      <c r="R189">
        <f t="shared" si="19"/>
        <v>187</v>
      </c>
      <c r="S189">
        <f t="shared" si="20"/>
        <v>187</v>
      </c>
    </row>
    <row r="190" spans="1:19" ht="12.75">
      <c r="A190" t="str">
        <f t="shared" si="14"/>
        <v>188-189</v>
      </c>
      <c r="B190">
        <f t="shared" si="15"/>
        <v>24</v>
      </c>
      <c r="C190">
        <f t="shared" si="16"/>
        <v>28</v>
      </c>
      <c r="D190">
        <f t="shared" si="17"/>
        <v>4</v>
      </c>
      <c r="E190">
        <v>8</v>
      </c>
      <c r="F190">
        <v>7</v>
      </c>
      <c r="G190">
        <v>4</v>
      </c>
      <c r="H190">
        <v>5</v>
      </c>
      <c r="I190">
        <v>4</v>
      </c>
      <c r="L190" t="s">
        <v>2679</v>
      </c>
      <c r="M190" t="s">
        <v>451</v>
      </c>
      <c r="N190" t="s">
        <v>1972</v>
      </c>
      <c r="O190" t="s">
        <v>2680</v>
      </c>
      <c r="P190" t="s">
        <v>2681</v>
      </c>
      <c r="Q190">
        <f t="shared" si="18"/>
        <v>2402804</v>
      </c>
      <c r="R190">
        <f t="shared" si="19"/>
        <v>188</v>
      </c>
      <c r="S190">
        <f t="shared" si="20"/>
        <v>189</v>
      </c>
    </row>
    <row r="191" spans="1:19" ht="12.75">
      <c r="A191" t="str">
        <f t="shared" si="14"/>
        <v>188-189</v>
      </c>
      <c r="B191">
        <f t="shared" si="15"/>
        <v>24</v>
      </c>
      <c r="C191">
        <f t="shared" si="16"/>
        <v>28</v>
      </c>
      <c r="D191">
        <f t="shared" si="17"/>
        <v>4</v>
      </c>
      <c r="E191">
        <v>7</v>
      </c>
      <c r="F191">
        <v>7</v>
      </c>
      <c r="G191">
        <v>4</v>
      </c>
      <c r="H191">
        <v>6</v>
      </c>
      <c r="I191">
        <v>4</v>
      </c>
      <c r="L191" t="s">
        <v>2150</v>
      </c>
      <c r="M191" t="s">
        <v>2874</v>
      </c>
      <c r="N191" t="s">
        <v>2151</v>
      </c>
      <c r="O191" t="s">
        <v>2152</v>
      </c>
      <c r="P191" t="s">
        <v>3955</v>
      </c>
      <c r="Q191">
        <f t="shared" si="18"/>
        <v>2402804</v>
      </c>
      <c r="R191">
        <f t="shared" si="19"/>
        <v>188</v>
      </c>
      <c r="S191">
        <f t="shared" si="20"/>
        <v>189</v>
      </c>
    </row>
    <row r="192" spans="1:19" ht="12.75">
      <c r="A192">
        <f t="shared" si="14"/>
        <v>190</v>
      </c>
      <c r="B192">
        <f t="shared" si="15"/>
        <v>24</v>
      </c>
      <c r="C192">
        <f t="shared" si="16"/>
        <v>27</v>
      </c>
      <c r="D192">
        <f t="shared" si="17"/>
        <v>6</v>
      </c>
      <c r="E192">
        <v>3</v>
      </c>
      <c r="F192">
        <v>5</v>
      </c>
      <c r="G192">
        <v>7</v>
      </c>
      <c r="H192">
        <v>6</v>
      </c>
      <c r="I192">
        <v>6</v>
      </c>
      <c r="L192" t="s">
        <v>618</v>
      </c>
      <c r="M192" t="s">
        <v>2843</v>
      </c>
      <c r="N192" t="s">
        <v>619</v>
      </c>
      <c r="Q192">
        <f t="shared" si="18"/>
        <v>2402706</v>
      </c>
      <c r="R192">
        <f t="shared" si="19"/>
        <v>190</v>
      </c>
      <c r="S192">
        <f t="shared" si="20"/>
        <v>190</v>
      </c>
    </row>
    <row r="193" spans="1:19" ht="12.75">
      <c r="A193">
        <f t="shared" si="14"/>
        <v>191</v>
      </c>
      <c r="B193">
        <f t="shared" si="15"/>
        <v>24</v>
      </c>
      <c r="C193">
        <f t="shared" si="16"/>
        <v>26</v>
      </c>
      <c r="D193">
        <f t="shared" si="17"/>
        <v>6</v>
      </c>
      <c r="E193">
        <v>4</v>
      </c>
      <c r="F193">
        <v>8</v>
      </c>
      <c r="G193">
        <v>2</v>
      </c>
      <c r="H193">
        <v>6</v>
      </c>
      <c r="I193">
        <v>6</v>
      </c>
      <c r="L193" t="s">
        <v>1923</v>
      </c>
      <c r="M193" t="s">
        <v>3098</v>
      </c>
      <c r="N193" t="s">
        <v>1924</v>
      </c>
      <c r="O193" t="s">
        <v>1925</v>
      </c>
      <c r="Q193">
        <f t="shared" si="18"/>
        <v>2402606</v>
      </c>
      <c r="R193">
        <f t="shared" si="19"/>
        <v>191</v>
      </c>
      <c r="S193">
        <f t="shared" si="20"/>
        <v>191</v>
      </c>
    </row>
    <row r="194" spans="1:19" ht="12.75">
      <c r="A194">
        <f t="shared" si="14"/>
        <v>192</v>
      </c>
      <c r="B194">
        <f t="shared" si="15"/>
        <v>24</v>
      </c>
      <c r="C194">
        <f t="shared" si="16"/>
        <v>26</v>
      </c>
      <c r="D194">
        <f t="shared" si="17"/>
        <v>2</v>
      </c>
      <c r="E194">
        <v>8</v>
      </c>
      <c r="F194">
        <v>6</v>
      </c>
      <c r="G194">
        <v>3</v>
      </c>
      <c r="H194">
        <v>7</v>
      </c>
      <c r="I194">
        <v>2</v>
      </c>
      <c r="L194" t="s">
        <v>1</v>
      </c>
      <c r="M194" t="s">
        <v>2777</v>
      </c>
      <c r="N194" t="s">
        <v>2</v>
      </c>
      <c r="O194" t="s">
        <v>3</v>
      </c>
      <c r="P194" t="s">
        <v>4</v>
      </c>
      <c r="Q194">
        <f t="shared" si="18"/>
        <v>2402602</v>
      </c>
      <c r="R194">
        <f t="shared" si="19"/>
        <v>192</v>
      </c>
      <c r="S194">
        <f t="shared" si="20"/>
        <v>192</v>
      </c>
    </row>
    <row r="195" spans="1:19" ht="12.75">
      <c r="A195">
        <f aca="true" t="shared" si="21" ref="A195:A258">IF(ISBLANK($L195),"",IF($R195=$S195,$R195,$R195&amp;"-"&amp;$S195))</f>
        <v>193</v>
      </c>
      <c r="B195">
        <f aca="true" t="shared" si="22" ref="B195:B258">$C195-MINA($E195:$I195)</f>
        <v>24</v>
      </c>
      <c r="C195">
        <f aca="true" t="shared" si="23" ref="C195:C258">SUM($E195:$I195)</f>
        <v>25</v>
      </c>
      <c r="D195">
        <f aca="true" t="shared" si="24" ref="D195:D258">SUM($I195:$K195)</f>
        <v>4</v>
      </c>
      <c r="E195">
        <v>8</v>
      </c>
      <c r="F195">
        <v>5</v>
      </c>
      <c r="G195">
        <v>7</v>
      </c>
      <c r="H195">
        <v>1</v>
      </c>
      <c r="I195">
        <v>4</v>
      </c>
      <c r="L195" t="s">
        <v>2043</v>
      </c>
      <c r="M195" t="s">
        <v>2777</v>
      </c>
      <c r="N195" t="s">
        <v>2044</v>
      </c>
      <c r="Q195">
        <f aca="true" t="shared" si="25" ref="Q195:Q258">$B195*100000+$C195*100+$D195</f>
        <v>2402504</v>
      </c>
      <c r="R195">
        <f aca="true" t="shared" si="26" ref="R195:R258">IF(ISBLANK($L195),"",1+COUNTIF($Q$3:$Q$2000,"&gt;"&amp;$Q195))</f>
        <v>193</v>
      </c>
      <c r="S195">
        <f aca="true" t="shared" si="27" ref="S195:S258">IF(ISBLANK($L195),"",COUNTIF($Q$3:$Q$2000,"&gt;"&amp;$Q195)+COUNTIF($Q$3:$Q$2000,$Q195))</f>
        <v>193</v>
      </c>
    </row>
    <row r="196" spans="1:19" ht="12.75">
      <c r="A196">
        <f t="shared" si="21"/>
        <v>194</v>
      </c>
      <c r="B196">
        <f t="shared" si="22"/>
        <v>24</v>
      </c>
      <c r="C196">
        <f t="shared" si="23"/>
        <v>25</v>
      </c>
      <c r="D196">
        <f t="shared" si="24"/>
        <v>1</v>
      </c>
      <c r="E196">
        <v>6</v>
      </c>
      <c r="F196">
        <v>5</v>
      </c>
      <c r="G196">
        <v>6</v>
      </c>
      <c r="H196">
        <v>7</v>
      </c>
      <c r="I196">
        <v>1</v>
      </c>
      <c r="L196" t="s">
        <v>3314</v>
      </c>
      <c r="M196" t="s">
        <v>940</v>
      </c>
      <c r="N196" t="s">
        <v>3315</v>
      </c>
      <c r="O196" t="s">
        <v>3316</v>
      </c>
      <c r="P196" t="s">
        <v>3317</v>
      </c>
      <c r="Q196">
        <f t="shared" si="25"/>
        <v>2402501</v>
      </c>
      <c r="R196">
        <f t="shared" si="26"/>
        <v>194</v>
      </c>
      <c r="S196">
        <f t="shared" si="27"/>
        <v>194</v>
      </c>
    </row>
    <row r="197" spans="1:19" ht="12.75">
      <c r="A197" t="str">
        <f t="shared" si="21"/>
        <v>195-196</v>
      </c>
      <c r="B197">
        <f t="shared" si="22"/>
        <v>23</v>
      </c>
      <c r="C197">
        <f t="shared" si="23"/>
        <v>27</v>
      </c>
      <c r="D197">
        <f t="shared" si="24"/>
        <v>5</v>
      </c>
      <c r="E197">
        <v>4</v>
      </c>
      <c r="F197">
        <v>6</v>
      </c>
      <c r="G197">
        <v>7</v>
      </c>
      <c r="H197">
        <v>5</v>
      </c>
      <c r="I197">
        <v>5</v>
      </c>
      <c r="L197" t="s">
        <v>1074</v>
      </c>
      <c r="M197" t="s">
        <v>2851</v>
      </c>
      <c r="N197" t="s">
        <v>1075</v>
      </c>
      <c r="O197" t="s">
        <v>1076</v>
      </c>
      <c r="Q197">
        <f t="shared" si="25"/>
        <v>2302705</v>
      </c>
      <c r="R197">
        <f t="shared" si="26"/>
        <v>195</v>
      </c>
      <c r="S197">
        <f t="shared" si="27"/>
        <v>196</v>
      </c>
    </row>
    <row r="198" spans="1:19" ht="12.75">
      <c r="A198" t="str">
        <f t="shared" si="21"/>
        <v>195-196</v>
      </c>
      <c r="B198">
        <f t="shared" si="22"/>
        <v>23</v>
      </c>
      <c r="C198">
        <f t="shared" si="23"/>
        <v>27</v>
      </c>
      <c r="D198">
        <f t="shared" si="24"/>
        <v>5</v>
      </c>
      <c r="E198">
        <v>7</v>
      </c>
      <c r="F198">
        <v>6</v>
      </c>
      <c r="G198">
        <v>4</v>
      </c>
      <c r="H198">
        <v>5</v>
      </c>
      <c r="I198">
        <v>5</v>
      </c>
      <c r="L198" t="s">
        <v>2126</v>
      </c>
      <c r="M198" t="s">
        <v>2127</v>
      </c>
      <c r="N198" t="s">
        <v>2128</v>
      </c>
      <c r="O198" t="s">
        <v>2129</v>
      </c>
      <c r="P198" t="s">
        <v>2130</v>
      </c>
      <c r="Q198">
        <f t="shared" si="25"/>
        <v>2302705</v>
      </c>
      <c r="R198">
        <f t="shared" si="26"/>
        <v>195</v>
      </c>
      <c r="S198">
        <f t="shared" si="27"/>
        <v>196</v>
      </c>
    </row>
    <row r="199" spans="1:19" ht="12.75">
      <c r="A199">
        <f t="shared" si="21"/>
        <v>197</v>
      </c>
      <c r="B199">
        <f t="shared" si="22"/>
        <v>23</v>
      </c>
      <c r="C199">
        <f t="shared" si="23"/>
        <v>27</v>
      </c>
      <c r="D199">
        <f t="shared" si="24"/>
        <v>4</v>
      </c>
      <c r="E199">
        <v>6</v>
      </c>
      <c r="F199">
        <v>5</v>
      </c>
      <c r="G199">
        <v>6</v>
      </c>
      <c r="H199">
        <v>6</v>
      </c>
      <c r="I199">
        <v>4</v>
      </c>
      <c r="L199" t="s">
        <v>3707</v>
      </c>
      <c r="M199" t="s">
        <v>2791</v>
      </c>
      <c r="N199" t="s">
        <v>3708</v>
      </c>
      <c r="O199" t="s">
        <v>3709</v>
      </c>
      <c r="Q199">
        <f t="shared" si="25"/>
        <v>2302704</v>
      </c>
      <c r="R199">
        <f t="shared" si="26"/>
        <v>197</v>
      </c>
      <c r="S199">
        <f t="shared" si="27"/>
        <v>197</v>
      </c>
    </row>
    <row r="200" spans="1:19" ht="12.75">
      <c r="A200">
        <f t="shared" si="21"/>
        <v>198</v>
      </c>
      <c r="B200">
        <f t="shared" si="22"/>
        <v>23</v>
      </c>
      <c r="C200">
        <f t="shared" si="23"/>
        <v>26</v>
      </c>
      <c r="D200">
        <f t="shared" si="24"/>
        <v>7</v>
      </c>
      <c r="E200">
        <v>7</v>
      </c>
      <c r="F200">
        <v>3</v>
      </c>
      <c r="G200">
        <v>3</v>
      </c>
      <c r="H200">
        <v>6</v>
      </c>
      <c r="I200">
        <v>7</v>
      </c>
      <c r="L200" t="s">
        <v>2159</v>
      </c>
      <c r="M200" t="s">
        <v>989</v>
      </c>
      <c r="N200" t="s">
        <v>2160</v>
      </c>
      <c r="O200" t="s">
        <v>2161</v>
      </c>
      <c r="P200" t="s">
        <v>2162</v>
      </c>
      <c r="Q200">
        <f t="shared" si="25"/>
        <v>2302607</v>
      </c>
      <c r="R200">
        <f t="shared" si="26"/>
        <v>198</v>
      </c>
      <c r="S200">
        <f t="shared" si="27"/>
        <v>198</v>
      </c>
    </row>
    <row r="201" spans="1:19" ht="12.75">
      <c r="A201">
        <f t="shared" si="21"/>
        <v>199</v>
      </c>
      <c r="B201">
        <f t="shared" si="22"/>
        <v>23</v>
      </c>
      <c r="C201">
        <f t="shared" si="23"/>
        <v>26</v>
      </c>
      <c r="D201">
        <f t="shared" si="24"/>
        <v>3</v>
      </c>
      <c r="E201">
        <v>5</v>
      </c>
      <c r="F201">
        <v>5</v>
      </c>
      <c r="G201">
        <v>6</v>
      </c>
      <c r="H201">
        <v>7</v>
      </c>
      <c r="I201">
        <v>3</v>
      </c>
      <c r="L201" t="s">
        <v>3481</v>
      </c>
      <c r="M201" t="s">
        <v>964</v>
      </c>
      <c r="N201" t="s">
        <v>3482</v>
      </c>
      <c r="O201" t="s">
        <v>3483</v>
      </c>
      <c r="P201" t="s">
        <v>3484</v>
      </c>
      <c r="Q201">
        <f t="shared" si="25"/>
        <v>2302603</v>
      </c>
      <c r="R201">
        <f t="shared" si="26"/>
        <v>199</v>
      </c>
      <c r="S201">
        <f t="shared" si="27"/>
        <v>199</v>
      </c>
    </row>
    <row r="202" spans="1:19" ht="12.75">
      <c r="A202" t="str">
        <f t="shared" si="21"/>
        <v>200-201</v>
      </c>
      <c r="B202">
        <f t="shared" si="22"/>
        <v>23</v>
      </c>
      <c r="C202">
        <f t="shared" si="23"/>
        <v>24</v>
      </c>
      <c r="D202">
        <f t="shared" si="24"/>
        <v>1</v>
      </c>
      <c r="E202">
        <v>8</v>
      </c>
      <c r="F202">
        <v>3</v>
      </c>
      <c r="G202">
        <v>6</v>
      </c>
      <c r="H202">
        <v>6</v>
      </c>
      <c r="I202">
        <v>1</v>
      </c>
      <c r="L202" t="s">
        <v>1533</v>
      </c>
      <c r="M202" t="s">
        <v>1240</v>
      </c>
      <c r="N202" t="s">
        <v>2237</v>
      </c>
      <c r="O202" t="s">
        <v>1534</v>
      </c>
      <c r="Q202">
        <f t="shared" si="25"/>
        <v>2302401</v>
      </c>
      <c r="R202">
        <f t="shared" si="26"/>
        <v>200</v>
      </c>
      <c r="S202">
        <f t="shared" si="27"/>
        <v>201</v>
      </c>
    </row>
    <row r="203" spans="1:19" ht="12.75">
      <c r="A203" t="str">
        <f t="shared" si="21"/>
        <v>200-201</v>
      </c>
      <c r="B203">
        <f t="shared" si="22"/>
        <v>23</v>
      </c>
      <c r="C203">
        <f t="shared" si="23"/>
        <v>24</v>
      </c>
      <c r="D203">
        <f t="shared" si="24"/>
        <v>1</v>
      </c>
      <c r="E203">
        <v>5</v>
      </c>
      <c r="F203">
        <v>3</v>
      </c>
      <c r="G203">
        <v>8</v>
      </c>
      <c r="H203">
        <v>7</v>
      </c>
      <c r="I203">
        <v>1</v>
      </c>
      <c r="L203" t="s">
        <v>1754</v>
      </c>
      <c r="M203" t="s">
        <v>451</v>
      </c>
      <c r="N203" t="s">
        <v>1755</v>
      </c>
      <c r="O203" t="s">
        <v>1756</v>
      </c>
      <c r="P203" t="s">
        <v>1757</v>
      </c>
      <c r="Q203">
        <f t="shared" si="25"/>
        <v>2302401</v>
      </c>
      <c r="R203">
        <f t="shared" si="26"/>
        <v>200</v>
      </c>
      <c r="S203">
        <f t="shared" si="27"/>
        <v>201</v>
      </c>
    </row>
    <row r="204" spans="1:19" ht="12.75">
      <c r="A204">
        <f t="shared" si="21"/>
        <v>202</v>
      </c>
      <c r="B204">
        <f t="shared" si="22"/>
        <v>23</v>
      </c>
      <c r="C204">
        <f t="shared" si="23"/>
        <v>23</v>
      </c>
      <c r="D204">
        <f t="shared" si="24"/>
        <v>7</v>
      </c>
      <c r="E204">
        <v>6</v>
      </c>
      <c r="F204">
        <v>5</v>
      </c>
      <c r="G204" t="s">
        <v>426</v>
      </c>
      <c r="H204">
        <v>5</v>
      </c>
      <c r="I204">
        <v>7</v>
      </c>
      <c r="L204" t="s">
        <v>3015</v>
      </c>
      <c r="M204" t="s">
        <v>451</v>
      </c>
      <c r="N204" t="s">
        <v>3016</v>
      </c>
      <c r="O204" t="s">
        <v>3017</v>
      </c>
      <c r="P204" t="s">
        <v>3018</v>
      </c>
      <c r="Q204">
        <f t="shared" si="25"/>
        <v>2302307</v>
      </c>
      <c r="R204">
        <f t="shared" si="26"/>
        <v>202</v>
      </c>
      <c r="S204">
        <f t="shared" si="27"/>
        <v>202</v>
      </c>
    </row>
    <row r="205" spans="1:19" ht="12.75">
      <c r="A205" t="str">
        <f t="shared" si="21"/>
        <v>203-204</v>
      </c>
      <c r="B205">
        <f t="shared" si="22"/>
        <v>22</v>
      </c>
      <c r="C205">
        <f t="shared" si="23"/>
        <v>25</v>
      </c>
      <c r="D205">
        <f t="shared" si="24"/>
        <v>6</v>
      </c>
      <c r="E205">
        <v>4</v>
      </c>
      <c r="F205">
        <v>4</v>
      </c>
      <c r="G205">
        <v>3</v>
      </c>
      <c r="H205">
        <v>8</v>
      </c>
      <c r="I205">
        <v>6</v>
      </c>
      <c r="L205" t="s">
        <v>2676</v>
      </c>
      <c r="M205" t="s">
        <v>2791</v>
      </c>
      <c r="N205" t="s">
        <v>2677</v>
      </c>
      <c r="O205" t="s">
        <v>2678</v>
      </c>
      <c r="Q205">
        <f t="shared" si="25"/>
        <v>2202506</v>
      </c>
      <c r="R205">
        <f t="shared" si="26"/>
        <v>203</v>
      </c>
      <c r="S205">
        <f t="shared" si="27"/>
        <v>204</v>
      </c>
    </row>
    <row r="206" spans="1:19" ht="12.75">
      <c r="A206" t="str">
        <f t="shared" si="21"/>
        <v>203-204</v>
      </c>
      <c r="B206">
        <f t="shared" si="22"/>
        <v>22</v>
      </c>
      <c r="C206">
        <f t="shared" si="23"/>
        <v>25</v>
      </c>
      <c r="D206">
        <f t="shared" si="24"/>
        <v>6</v>
      </c>
      <c r="E206">
        <v>3</v>
      </c>
      <c r="F206">
        <v>4</v>
      </c>
      <c r="G206">
        <v>6</v>
      </c>
      <c r="H206">
        <v>6</v>
      </c>
      <c r="I206">
        <v>6</v>
      </c>
      <c r="L206" t="s">
        <v>1586</v>
      </c>
      <c r="M206" t="s">
        <v>2768</v>
      </c>
      <c r="N206" t="s">
        <v>1587</v>
      </c>
      <c r="O206" t="s">
        <v>1588</v>
      </c>
      <c r="P206" t="s">
        <v>1159</v>
      </c>
      <c r="Q206">
        <f t="shared" si="25"/>
        <v>2202506</v>
      </c>
      <c r="R206">
        <f t="shared" si="26"/>
        <v>203</v>
      </c>
      <c r="S206">
        <f t="shared" si="27"/>
        <v>204</v>
      </c>
    </row>
    <row r="207" spans="1:19" ht="12.75">
      <c r="A207" t="str">
        <f t="shared" si="21"/>
        <v>205-206</v>
      </c>
      <c r="B207">
        <f t="shared" si="22"/>
        <v>22</v>
      </c>
      <c r="C207">
        <f t="shared" si="23"/>
        <v>25</v>
      </c>
      <c r="D207">
        <f t="shared" si="24"/>
        <v>5</v>
      </c>
      <c r="E207">
        <v>7</v>
      </c>
      <c r="F207">
        <v>5</v>
      </c>
      <c r="G207">
        <v>5</v>
      </c>
      <c r="H207">
        <v>3</v>
      </c>
      <c r="I207">
        <v>5</v>
      </c>
      <c r="L207" t="s">
        <v>1811</v>
      </c>
      <c r="M207" t="s">
        <v>2763</v>
      </c>
      <c r="N207" t="s">
        <v>1812</v>
      </c>
      <c r="O207" t="s">
        <v>1813</v>
      </c>
      <c r="P207" t="s">
        <v>1251</v>
      </c>
      <c r="Q207">
        <f t="shared" si="25"/>
        <v>2202505</v>
      </c>
      <c r="R207">
        <f t="shared" si="26"/>
        <v>205</v>
      </c>
      <c r="S207">
        <f t="shared" si="27"/>
        <v>206</v>
      </c>
    </row>
    <row r="208" spans="1:19" ht="12.75">
      <c r="A208" t="str">
        <f t="shared" si="21"/>
        <v>205-206</v>
      </c>
      <c r="B208">
        <f t="shared" si="22"/>
        <v>22</v>
      </c>
      <c r="C208">
        <f t="shared" si="23"/>
        <v>25</v>
      </c>
      <c r="D208">
        <f t="shared" si="24"/>
        <v>5</v>
      </c>
      <c r="E208">
        <v>6</v>
      </c>
      <c r="F208">
        <v>3</v>
      </c>
      <c r="G208">
        <v>3</v>
      </c>
      <c r="H208">
        <v>8</v>
      </c>
      <c r="I208">
        <v>5</v>
      </c>
      <c r="L208" t="s">
        <v>3777</v>
      </c>
      <c r="M208" t="s">
        <v>2763</v>
      </c>
      <c r="N208" t="s">
        <v>3778</v>
      </c>
      <c r="O208" t="s">
        <v>3779</v>
      </c>
      <c r="P208" t="s">
        <v>2766</v>
      </c>
      <c r="Q208">
        <f t="shared" si="25"/>
        <v>2202505</v>
      </c>
      <c r="R208">
        <f t="shared" si="26"/>
        <v>205</v>
      </c>
      <c r="S208">
        <f t="shared" si="27"/>
        <v>206</v>
      </c>
    </row>
    <row r="209" spans="1:19" ht="12.75">
      <c r="A209">
        <f t="shared" si="21"/>
        <v>207</v>
      </c>
      <c r="B209">
        <f t="shared" si="22"/>
        <v>22</v>
      </c>
      <c r="C209">
        <f t="shared" si="23"/>
        <v>24</v>
      </c>
      <c r="D209">
        <f t="shared" si="24"/>
        <v>6</v>
      </c>
      <c r="E209">
        <v>2</v>
      </c>
      <c r="F209">
        <v>3</v>
      </c>
      <c r="G209">
        <v>6</v>
      </c>
      <c r="H209">
        <v>7</v>
      </c>
      <c r="I209">
        <v>6</v>
      </c>
      <c r="L209" t="s">
        <v>3928</v>
      </c>
      <c r="M209" t="s">
        <v>2777</v>
      </c>
      <c r="N209" t="s">
        <v>3929</v>
      </c>
      <c r="O209" t="s">
        <v>3930</v>
      </c>
      <c r="P209" t="s">
        <v>3931</v>
      </c>
      <c r="Q209">
        <f t="shared" si="25"/>
        <v>2202406</v>
      </c>
      <c r="R209">
        <f t="shared" si="26"/>
        <v>207</v>
      </c>
      <c r="S209">
        <f t="shared" si="27"/>
        <v>207</v>
      </c>
    </row>
    <row r="210" spans="1:19" ht="12.75">
      <c r="A210" t="str">
        <f t="shared" si="21"/>
        <v>208-210</v>
      </c>
      <c r="B210">
        <f t="shared" si="22"/>
        <v>22</v>
      </c>
      <c r="C210">
        <f t="shared" si="23"/>
        <v>24</v>
      </c>
      <c r="D210">
        <f t="shared" si="24"/>
        <v>2</v>
      </c>
      <c r="E210">
        <v>5</v>
      </c>
      <c r="F210">
        <v>2</v>
      </c>
      <c r="G210">
        <v>5</v>
      </c>
      <c r="H210">
        <v>10</v>
      </c>
      <c r="I210">
        <v>2</v>
      </c>
      <c r="L210" t="s">
        <v>3872</v>
      </c>
      <c r="M210" t="s">
        <v>2799</v>
      </c>
      <c r="N210" t="s">
        <v>3873</v>
      </c>
      <c r="O210" t="s">
        <v>3874</v>
      </c>
      <c r="P210" t="s">
        <v>3875</v>
      </c>
      <c r="Q210">
        <f t="shared" si="25"/>
        <v>2202402</v>
      </c>
      <c r="R210">
        <f t="shared" si="26"/>
        <v>208</v>
      </c>
      <c r="S210">
        <f t="shared" si="27"/>
        <v>210</v>
      </c>
    </row>
    <row r="211" spans="1:19" ht="12.75">
      <c r="A211" t="str">
        <f t="shared" si="21"/>
        <v>208-210</v>
      </c>
      <c r="B211">
        <f t="shared" si="22"/>
        <v>22</v>
      </c>
      <c r="C211">
        <f t="shared" si="23"/>
        <v>24</v>
      </c>
      <c r="D211">
        <f t="shared" si="24"/>
        <v>2</v>
      </c>
      <c r="E211">
        <v>4</v>
      </c>
      <c r="F211">
        <v>3</v>
      </c>
      <c r="G211">
        <v>6</v>
      </c>
      <c r="H211">
        <v>9</v>
      </c>
      <c r="I211">
        <v>2</v>
      </c>
      <c r="L211" t="s">
        <v>3260</v>
      </c>
      <c r="M211" t="s">
        <v>3098</v>
      </c>
      <c r="N211" t="s">
        <v>3261</v>
      </c>
      <c r="O211" t="s">
        <v>3262</v>
      </c>
      <c r="Q211">
        <f t="shared" si="25"/>
        <v>2202402</v>
      </c>
      <c r="R211">
        <f t="shared" si="26"/>
        <v>208</v>
      </c>
      <c r="S211">
        <f t="shared" si="27"/>
        <v>210</v>
      </c>
    </row>
    <row r="212" spans="1:19" ht="12.75">
      <c r="A212" t="str">
        <f t="shared" si="21"/>
        <v>208-210</v>
      </c>
      <c r="B212">
        <f t="shared" si="22"/>
        <v>22</v>
      </c>
      <c r="C212">
        <f t="shared" si="23"/>
        <v>24</v>
      </c>
      <c r="D212">
        <f t="shared" si="24"/>
        <v>2</v>
      </c>
      <c r="E212">
        <v>6</v>
      </c>
      <c r="F212">
        <v>4</v>
      </c>
      <c r="G212">
        <v>7</v>
      </c>
      <c r="H212">
        <v>5</v>
      </c>
      <c r="I212">
        <v>2</v>
      </c>
      <c r="L212" t="s">
        <v>1020</v>
      </c>
      <c r="M212" t="s">
        <v>2976</v>
      </c>
      <c r="N212" t="s">
        <v>1021</v>
      </c>
      <c r="O212" t="s">
        <v>1022</v>
      </c>
      <c r="Q212">
        <f t="shared" si="25"/>
        <v>2202402</v>
      </c>
      <c r="R212">
        <f t="shared" si="26"/>
        <v>208</v>
      </c>
      <c r="S212">
        <f t="shared" si="27"/>
        <v>210</v>
      </c>
    </row>
    <row r="213" spans="1:19" ht="12.75">
      <c r="A213">
        <f t="shared" si="21"/>
        <v>211</v>
      </c>
      <c r="B213">
        <f t="shared" si="22"/>
        <v>22</v>
      </c>
      <c r="C213">
        <f t="shared" si="23"/>
        <v>22</v>
      </c>
      <c r="D213">
        <f t="shared" si="24"/>
        <v>7</v>
      </c>
      <c r="E213">
        <v>5</v>
      </c>
      <c r="F213">
        <v>10</v>
      </c>
      <c r="G213" t="s">
        <v>426</v>
      </c>
      <c r="H213" t="s">
        <v>426</v>
      </c>
      <c r="I213">
        <v>7</v>
      </c>
      <c r="L213" t="s">
        <v>2629</v>
      </c>
      <c r="M213" t="s">
        <v>2829</v>
      </c>
      <c r="N213" t="s">
        <v>2630</v>
      </c>
      <c r="O213" t="s">
        <v>2631</v>
      </c>
      <c r="Q213">
        <f t="shared" si="25"/>
        <v>2202207</v>
      </c>
      <c r="R213">
        <f t="shared" si="26"/>
        <v>211</v>
      </c>
      <c r="S213">
        <f t="shared" si="27"/>
        <v>211</v>
      </c>
    </row>
    <row r="214" spans="1:19" ht="12.75">
      <c r="A214">
        <f t="shared" si="21"/>
        <v>212</v>
      </c>
      <c r="B214">
        <f t="shared" si="22"/>
        <v>22</v>
      </c>
      <c r="C214">
        <f t="shared" si="23"/>
        <v>22</v>
      </c>
      <c r="D214">
        <f t="shared" si="24"/>
        <v>0</v>
      </c>
      <c r="E214">
        <v>5</v>
      </c>
      <c r="F214" t="s">
        <v>426</v>
      </c>
      <c r="G214">
        <v>11</v>
      </c>
      <c r="H214">
        <v>6</v>
      </c>
      <c r="I214" t="s">
        <v>426</v>
      </c>
      <c r="L214" t="s">
        <v>1905</v>
      </c>
      <c r="M214" t="s">
        <v>446</v>
      </c>
      <c r="N214" t="s">
        <v>1906</v>
      </c>
      <c r="O214" t="s">
        <v>1907</v>
      </c>
      <c r="P214" t="s">
        <v>1908</v>
      </c>
      <c r="Q214">
        <f t="shared" si="25"/>
        <v>2202200</v>
      </c>
      <c r="R214">
        <f t="shared" si="26"/>
        <v>212</v>
      </c>
      <c r="S214">
        <f t="shared" si="27"/>
        <v>212</v>
      </c>
    </row>
    <row r="215" spans="1:19" ht="12.75">
      <c r="A215">
        <f t="shared" si="21"/>
        <v>213</v>
      </c>
      <c r="B215">
        <f t="shared" si="22"/>
        <v>21</v>
      </c>
      <c r="C215">
        <f t="shared" si="23"/>
        <v>24</v>
      </c>
      <c r="D215">
        <f t="shared" si="24"/>
        <v>4</v>
      </c>
      <c r="E215">
        <v>6</v>
      </c>
      <c r="F215">
        <v>3</v>
      </c>
      <c r="G215">
        <v>7</v>
      </c>
      <c r="H215">
        <v>4</v>
      </c>
      <c r="I215">
        <v>4</v>
      </c>
      <c r="L215" t="s">
        <v>3289</v>
      </c>
      <c r="M215" t="s">
        <v>2907</v>
      </c>
      <c r="N215" t="s">
        <v>3290</v>
      </c>
      <c r="O215" t="s">
        <v>3291</v>
      </c>
      <c r="Q215">
        <f t="shared" si="25"/>
        <v>2102404</v>
      </c>
      <c r="R215">
        <f t="shared" si="26"/>
        <v>213</v>
      </c>
      <c r="S215">
        <f t="shared" si="27"/>
        <v>213</v>
      </c>
    </row>
    <row r="216" spans="1:19" ht="12.75">
      <c r="A216">
        <f t="shared" si="21"/>
        <v>214</v>
      </c>
      <c r="B216">
        <f t="shared" si="22"/>
        <v>21</v>
      </c>
      <c r="C216">
        <f t="shared" si="23"/>
        <v>23</v>
      </c>
      <c r="D216">
        <f t="shared" si="24"/>
        <v>8</v>
      </c>
      <c r="E216">
        <v>6</v>
      </c>
      <c r="F216">
        <v>4</v>
      </c>
      <c r="G216">
        <v>2</v>
      </c>
      <c r="H216">
        <v>3</v>
      </c>
      <c r="I216">
        <v>8</v>
      </c>
      <c r="L216" t="s">
        <v>2584</v>
      </c>
      <c r="M216" t="s">
        <v>2443</v>
      </c>
      <c r="N216" t="s">
        <v>2585</v>
      </c>
      <c r="O216" t="s">
        <v>2586</v>
      </c>
      <c r="P216" t="s">
        <v>2446</v>
      </c>
      <c r="Q216">
        <f t="shared" si="25"/>
        <v>2102308</v>
      </c>
      <c r="R216">
        <f t="shared" si="26"/>
        <v>214</v>
      </c>
      <c r="S216">
        <f t="shared" si="27"/>
        <v>214</v>
      </c>
    </row>
    <row r="217" spans="1:19" ht="12.75">
      <c r="A217">
        <f t="shared" si="21"/>
        <v>215</v>
      </c>
      <c r="B217">
        <f t="shared" si="22"/>
        <v>21</v>
      </c>
      <c r="C217">
        <f t="shared" si="23"/>
        <v>23</v>
      </c>
      <c r="D217">
        <f t="shared" si="24"/>
        <v>7</v>
      </c>
      <c r="E217">
        <v>3</v>
      </c>
      <c r="F217">
        <v>2</v>
      </c>
      <c r="G217">
        <v>7</v>
      </c>
      <c r="H217">
        <v>4</v>
      </c>
      <c r="I217">
        <v>7</v>
      </c>
      <c r="L217" t="s">
        <v>2390</v>
      </c>
      <c r="M217" t="s">
        <v>2976</v>
      </c>
      <c r="N217" t="s">
        <v>2391</v>
      </c>
      <c r="O217" t="s">
        <v>2392</v>
      </c>
      <c r="Q217">
        <f t="shared" si="25"/>
        <v>2102307</v>
      </c>
      <c r="R217">
        <f t="shared" si="26"/>
        <v>215</v>
      </c>
      <c r="S217">
        <f t="shared" si="27"/>
        <v>215</v>
      </c>
    </row>
    <row r="218" spans="1:19" ht="12.75">
      <c r="A218">
        <f t="shared" si="21"/>
        <v>216</v>
      </c>
      <c r="B218">
        <f t="shared" si="22"/>
        <v>21</v>
      </c>
      <c r="C218">
        <f t="shared" si="23"/>
        <v>23</v>
      </c>
      <c r="D218">
        <f t="shared" si="24"/>
        <v>5</v>
      </c>
      <c r="E218">
        <v>7</v>
      </c>
      <c r="F218">
        <v>4</v>
      </c>
      <c r="G218">
        <v>2</v>
      </c>
      <c r="H218">
        <v>5</v>
      </c>
      <c r="I218">
        <v>5</v>
      </c>
      <c r="L218" t="s">
        <v>835</v>
      </c>
      <c r="M218" t="s">
        <v>2874</v>
      </c>
      <c r="N218" t="s">
        <v>836</v>
      </c>
      <c r="O218" t="s">
        <v>837</v>
      </c>
      <c r="P218" t="s">
        <v>2877</v>
      </c>
      <c r="Q218">
        <f t="shared" si="25"/>
        <v>2102305</v>
      </c>
      <c r="R218">
        <f t="shared" si="26"/>
        <v>216</v>
      </c>
      <c r="S218">
        <f t="shared" si="27"/>
        <v>216</v>
      </c>
    </row>
    <row r="219" spans="1:19" ht="12.75">
      <c r="A219">
        <f t="shared" si="21"/>
        <v>217</v>
      </c>
      <c r="B219">
        <f t="shared" si="22"/>
        <v>21</v>
      </c>
      <c r="C219">
        <f t="shared" si="23"/>
        <v>23</v>
      </c>
      <c r="D219">
        <f t="shared" si="24"/>
        <v>3</v>
      </c>
      <c r="E219">
        <v>4</v>
      </c>
      <c r="F219">
        <v>2</v>
      </c>
      <c r="G219">
        <v>8</v>
      </c>
      <c r="H219">
        <v>6</v>
      </c>
      <c r="I219">
        <v>3</v>
      </c>
      <c r="L219" t="s">
        <v>2535</v>
      </c>
      <c r="M219" t="s">
        <v>3003</v>
      </c>
      <c r="N219" t="s">
        <v>2536</v>
      </c>
      <c r="O219" t="s">
        <v>2537</v>
      </c>
      <c r="P219" t="s">
        <v>3006</v>
      </c>
      <c r="Q219">
        <f t="shared" si="25"/>
        <v>2102303</v>
      </c>
      <c r="R219">
        <f t="shared" si="26"/>
        <v>217</v>
      </c>
      <c r="S219">
        <f t="shared" si="27"/>
        <v>217</v>
      </c>
    </row>
    <row r="220" spans="1:19" ht="12.75">
      <c r="A220" t="str">
        <f t="shared" si="21"/>
        <v>218-219</v>
      </c>
      <c r="B220">
        <f t="shared" si="22"/>
        <v>21</v>
      </c>
      <c r="C220">
        <f t="shared" si="23"/>
        <v>22</v>
      </c>
      <c r="D220">
        <f t="shared" si="24"/>
        <v>5</v>
      </c>
      <c r="E220">
        <v>3</v>
      </c>
      <c r="F220">
        <v>4</v>
      </c>
      <c r="G220">
        <v>9</v>
      </c>
      <c r="H220">
        <v>1</v>
      </c>
      <c r="I220">
        <v>5</v>
      </c>
      <c r="L220" t="s">
        <v>478</v>
      </c>
      <c r="M220" t="s">
        <v>2843</v>
      </c>
      <c r="N220" t="s">
        <v>479</v>
      </c>
      <c r="Q220">
        <f t="shared" si="25"/>
        <v>2102205</v>
      </c>
      <c r="R220">
        <f t="shared" si="26"/>
        <v>218</v>
      </c>
      <c r="S220">
        <f t="shared" si="27"/>
        <v>219</v>
      </c>
    </row>
    <row r="221" spans="1:19" ht="12.75">
      <c r="A221" t="str">
        <f t="shared" si="21"/>
        <v>218-219</v>
      </c>
      <c r="B221">
        <f t="shared" si="22"/>
        <v>21</v>
      </c>
      <c r="C221">
        <f t="shared" si="23"/>
        <v>22</v>
      </c>
      <c r="D221">
        <f t="shared" si="24"/>
        <v>5</v>
      </c>
      <c r="E221">
        <v>6</v>
      </c>
      <c r="F221">
        <v>1</v>
      </c>
      <c r="G221">
        <v>3</v>
      </c>
      <c r="H221">
        <v>7</v>
      </c>
      <c r="I221">
        <v>5</v>
      </c>
      <c r="L221" t="s">
        <v>2772</v>
      </c>
      <c r="M221" t="s">
        <v>2773</v>
      </c>
      <c r="N221" t="s">
        <v>2774</v>
      </c>
      <c r="O221" t="s">
        <v>2775</v>
      </c>
      <c r="Q221">
        <f t="shared" si="25"/>
        <v>2102205</v>
      </c>
      <c r="R221">
        <f t="shared" si="26"/>
        <v>218</v>
      </c>
      <c r="S221">
        <f t="shared" si="27"/>
        <v>219</v>
      </c>
    </row>
    <row r="222" spans="1:19" ht="12.75">
      <c r="A222">
        <f t="shared" si="21"/>
        <v>220</v>
      </c>
      <c r="B222">
        <f t="shared" si="22"/>
        <v>21</v>
      </c>
      <c r="C222">
        <f t="shared" si="23"/>
        <v>21</v>
      </c>
      <c r="D222">
        <f t="shared" si="24"/>
        <v>8</v>
      </c>
      <c r="E222">
        <v>6</v>
      </c>
      <c r="F222">
        <v>3</v>
      </c>
      <c r="G222">
        <v>4</v>
      </c>
      <c r="H222" t="s">
        <v>426</v>
      </c>
      <c r="I222">
        <v>8</v>
      </c>
      <c r="L222" t="s">
        <v>584</v>
      </c>
      <c r="M222" t="s">
        <v>2791</v>
      </c>
      <c r="N222" t="s">
        <v>585</v>
      </c>
      <c r="O222" t="s">
        <v>586</v>
      </c>
      <c r="Q222">
        <f t="shared" si="25"/>
        <v>2102108</v>
      </c>
      <c r="R222">
        <f t="shared" si="26"/>
        <v>220</v>
      </c>
      <c r="S222">
        <f t="shared" si="27"/>
        <v>220</v>
      </c>
    </row>
    <row r="223" spans="1:19" ht="12.75">
      <c r="A223">
        <f t="shared" si="21"/>
        <v>221</v>
      </c>
      <c r="B223">
        <f t="shared" si="22"/>
        <v>21</v>
      </c>
      <c r="C223">
        <f t="shared" si="23"/>
        <v>21</v>
      </c>
      <c r="D223">
        <f t="shared" si="24"/>
        <v>7</v>
      </c>
      <c r="E223">
        <v>8</v>
      </c>
      <c r="F223">
        <v>2</v>
      </c>
      <c r="G223">
        <v>4</v>
      </c>
      <c r="H223" t="s">
        <v>426</v>
      </c>
      <c r="I223">
        <v>7</v>
      </c>
      <c r="L223" t="s">
        <v>2083</v>
      </c>
      <c r="M223" t="s">
        <v>2824</v>
      </c>
      <c r="N223" t="s">
        <v>2084</v>
      </c>
      <c r="O223" t="s">
        <v>2085</v>
      </c>
      <c r="P223" t="s">
        <v>1885</v>
      </c>
      <c r="Q223">
        <f t="shared" si="25"/>
        <v>2102107</v>
      </c>
      <c r="R223">
        <f t="shared" si="26"/>
        <v>221</v>
      </c>
      <c r="S223">
        <f t="shared" si="27"/>
        <v>221</v>
      </c>
    </row>
    <row r="224" spans="1:19" ht="12.75">
      <c r="A224">
        <f t="shared" si="21"/>
        <v>222</v>
      </c>
      <c r="B224">
        <f t="shared" si="22"/>
        <v>21</v>
      </c>
      <c r="C224">
        <f t="shared" si="23"/>
        <v>21</v>
      </c>
      <c r="D224">
        <f t="shared" si="24"/>
        <v>5</v>
      </c>
      <c r="E224" t="s">
        <v>426</v>
      </c>
      <c r="F224" t="s">
        <v>426</v>
      </c>
      <c r="G224">
        <v>7</v>
      </c>
      <c r="H224">
        <v>9</v>
      </c>
      <c r="I224">
        <v>5</v>
      </c>
      <c r="L224" t="s">
        <v>2917</v>
      </c>
      <c r="M224" t="s">
        <v>2918</v>
      </c>
      <c r="N224" t="s">
        <v>2919</v>
      </c>
      <c r="O224" t="s">
        <v>2920</v>
      </c>
      <c r="P224" t="s">
        <v>2921</v>
      </c>
      <c r="Q224">
        <f t="shared" si="25"/>
        <v>2102105</v>
      </c>
      <c r="R224">
        <f t="shared" si="26"/>
        <v>222</v>
      </c>
      <c r="S224">
        <f t="shared" si="27"/>
        <v>222</v>
      </c>
    </row>
    <row r="225" spans="1:19" ht="12.75">
      <c r="A225">
        <f t="shared" si="21"/>
        <v>223</v>
      </c>
      <c r="B225">
        <f t="shared" si="22"/>
        <v>21</v>
      </c>
      <c r="C225">
        <f t="shared" si="23"/>
        <v>21</v>
      </c>
      <c r="D225">
        <f t="shared" si="24"/>
        <v>3</v>
      </c>
      <c r="E225">
        <v>9</v>
      </c>
      <c r="F225">
        <v>0</v>
      </c>
      <c r="G225">
        <v>4</v>
      </c>
      <c r="H225">
        <v>5</v>
      </c>
      <c r="I225">
        <v>3</v>
      </c>
      <c r="L225" t="s">
        <v>82</v>
      </c>
      <c r="M225" t="s">
        <v>2824</v>
      </c>
      <c r="N225" t="s">
        <v>83</v>
      </c>
      <c r="O225" t="s">
        <v>84</v>
      </c>
      <c r="Q225">
        <f t="shared" si="25"/>
        <v>2102103</v>
      </c>
      <c r="R225">
        <f t="shared" si="26"/>
        <v>223</v>
      </c>
      <c r="S225">
        <f t="shared" si="27"/>
        <v>223</v>
      </c>
    </row>
    <row r="226" spans="1:19" ht="12.75">
      <c r="A226" t="str">
        <f t="shared" si="21"/>
        <v>224-225</v>
      </c>
      <c r="B226">
        <f t="shared" si="22"/>
        <v>21</v>
      </c>
      <c r="C226">
        <f t="shared" si="23"/>
        <v>21</v>
      </c>
      <c r="D226">
        <f t="shared" si="24"/>
        <v>0</v>
      </c>
      <c r="E226">
        <v>4</v>
      </c>
      <c r="F226">
        <v>4</v>
      </c>
      <c r="G226">
        <v>8</v>
      </c>
      <c r="H226">
        <v>5</v>
      </c>
      <c r="I226" t="s">
        <v>426</v>
      </c>
      <c r="L226" t="s">
        <v>3473</v>
      </c>
      <c r="M226" t="s">
        <v>2843</v>
      </c>
      <c r="N226" t="s">
        <v>3474</v>
      </c>
      <c r="Q226">
        <f t="shared" si="25"/>
        <v>2102100</v>
      </c>
      <c r="R226">
        <f t="shared" si="26"/>
        <v>224</v>
      </c>
      <c r="S226">
        <f t="shared" si="27"/>
        <v>225</v>
      </c>
    </row>
    <row r="227" spans="1:19" ht="12.75">
      <c r="A227" t="str">
        <f t="shared" si="21"/>
        <v>224-225</v>
      </c>
      <c r="B227">
        <f t="shared" si="22"/>
        <v>21</v>
      </c>
      <c r="C227">
        <f t="shared" si="23"/>
        <v>21</v>
      </c>
      <c r="D227">
        <f t="shared" si="24"/>
        <v>0</v>
      </c>
      <c r="E227">
        <v>6</v>
      </c>
      <c r="F227">
        <v>4</v>
      </c>
      <c r="G227">
        <v>6</v>
      </c>
      <c r="H227">
        <v>5</v>
      </c>
      <c r="I227" t="s">
        <v>426</v>
      </c>
      <c r="L227" t="s">
        <v>1748</v>
      </c>
      <c r="M227" t="s">
        <v>2946</v>
      </c>
      <c r="N227" t="s">
        <v>1972</v>
      </c>
      <c r="O227" t="s">
        <v>1749</v>
      </c>
      <c r="P227" t="s">
        <v>1047</v>
      </c>
      <c r="Q227">
        <f t="shared" si="25"/>
        <v>2102100</v>
      </c>
      <c r="R227">
        <f t="shared" si="26"/>
        <v>224</v>
      </c>
      <c r="S227">
        <f t="shared" si="27"/>
        <v>225</v>
      </c>
    </row>
    <row r="228" spans="1:19" ht="12.75">
      <c r="A228" t="str">
        <f t="shared" si="21"/>
        <v>226-227</v>
      </c>
      <c r="B228">
        <f t="shared" si="22"/>
        <v>20</v>
      </c>
      <c r="C228">
        <f t="shared" si="23"/>
        <v>24</v>
      </c>
      <c r="D228">
        <f t="shared" si="24"/>
        <v>4</v>
      </c>
      <c r="E228">
        <v>5</v>
      </c>
      <c r="F228">
        <v>4</v>
      </c>
      <c r="G228">
        <v>4</v>
      </c>
      <c r="H228">
        <v>7</v>
      </c>
      <c r="I228">
        <v>4</v>
      </c>
      <c r="L228" t="s">
        <v>3318</v>
      </c>
      <c r="M228" t="s">
        <v>2791</v>
      </c>
      <c r="N228" t="s">
        <v>3319</v>
      </c>
      <c r="O228" t="s">
        <v>3320</v>
      </c>
      <c r="Q228">
        <f t="shared" si="25"/>
        <v>2002404</v>
      </c>
      <c r="R228">
        <f t="shared" si="26"/>
        <v>226</v>
      </c>
      <c r="S228">
        <f t="shared" si="27"/>
        <v>227</v>
      </c>
    </row>
    <row r="229" spans="1:19" ht="12.75">
      <c r="A229" t="str">
        <f t="shared" si="21"/>
        <v>226-227</v>
      </c>
      <c r="B229">
        <f t="shared" si="22"/>
        <v>20</v>
      </c>
      <c r="C229">
        <f t="shared" si="23"/>
        <v>24</v>
      </c>
      <c r="D229">
        <f t="shared" si="24"/>
        <v>4</v>
      </c>
      <c r="E229">
        <v>5</v>
      </c>
      <c r="F229">
        <v>5</v>
      </c>
      <c r="G229">
        <v>6</v>
      </c>
      <c r="H229">
        <v>4</v>
      </c>
      <c r="I229">
        <v>4</v>
      </c>
      <c r="L229" t="s">
        <v>1122</v>
      </c>
      <c r="M229" t="s">
        <v>2946</v>
      </c>
      <c r="N229" t="s">
        <v>1123</v>
      </c>
      <c r="O229" t="s">
        <v>1124</v>
      </c>
      <c r="P229" t="s">
        <v>1047</v>
      </c>
      <c r="Q229">
        <f t="shared" si="25"/>
        <v>2002404</v>
      </c>
      <c r="R229">
        <f t="shared" si="26"/>
        <v>226</v>
      </c>
      <c r="S229">
        <f t="shared" si="27"/>
        <v>227</v>
      </c>
    </row>
    <row r="230" spans="1:19" ht="12.75">
      <c r="A230" t="str">
        <f t="shared" si="21"/>
        <v>228-229</v>
      </c>
      <c r="B230">
        <f t="shared" si="22"/>
        <v>20</v>
      </c>
      <c r="C230">
        <f t="shared" si="23"/>
        <v>23</v>
      </c>
      <c r="D230">
        <f t="shared" si="24"/>
        <v>5</v>
      </c>
      <c r="E230">
        <v>4</v>
      </c>
      <c r="F230">
        <v>3</v>
      </c>
      <c r="G230">
        <v>3</v>
      </c>
      <c r="H230">
        <v>8</v>
      </c>
      <c r="I230">
        <v>5</v>
      </c>
      <c r="L230" t="s">
        <v>3519</v>
      </c>
      <c r="M230" t="s">
        <v>2768</v>
      </c>
      <c r="N230" t="s">
        <v>1826</v>
      </c>
      <c r="O230" t="s">
        <v>3520</v>
      </c>
      <c r="Q230">
        <f t="shared" si="25"/>
        <v>2002305</v>
      </c>
      <c r="R230">
        <f t="shared" si="26"/>
        <v>228</v>
      </c>
      <c r="S230">
        <f t="shared" si="27"/>
        <v>229</v>
      </c>
    </row>
    <row r="231" spans="1:19" ht="12.75">
      <c r="A231" t="str">
        <f t="shared" si="21"/>
        <v>228-229</v>
      </c>
      <c r="B231">
        <f t="shared" si="22"/>
        <v>20</v>
      </c>
      <c r="C231">
        <f t="shared" si="23"/>
        <v>23</v>
      </c>
      <c r="D231">
        <f t="shared" si="24"/>
        <v>5</v>
      </c>
      <c r="E231">
        <v>3</v>
      </c>
      <c r="F231">
        <v>3</v>
      </c>
      <c r="G231">
        <v>7</v>
      </c>
      <c r="H231">
        <v>5</v>
      </c>
      <c r="I231">
        <v>5</v>
      </c>
      <c r="L231" t="s">
        <v>948</v>
      </c>
      <c r="M231" t="s">
        <v>3098</v>
      </c>
      <c r="N231" t="s">
        <v>949</v>
      </c>
      <c r="O231" t="s">
        <v>950</v>
      </c>
      <c r="Q231">
        <f t="shared" si="25"/>
        <v>2002305</v>
      </c>
      <c r="R231">
        <f t="shared" si="26"/>
        <v>228</v>
      </c>
      <c r="S231">
        <f t="shared" si="27"/>
        <v>229</v>
      </c>
    </row>
    <row r="232" spans="1:19" ht="12.75">
      <c r="A232" t="str">
        <f t="shared" si="21"/>
        <v>230-231</v>
      </c>
      <c r="B232">
        <f t="shared" si="22"/>
        <v>20</v>
      </c>
      <c r="C232">
        <f t="shared" si="23"/>
        <v>22</v>
      </c>
      <c r="D232">
        <f t="shared" si="24"/>
        <v>5</v>
      </c>
      <c r="E232">
        <v>5</v>
      </c>
      <c r="F232">
        <v>5</v>
      </c>
      <c r="G232">
        <v>5</v>
      </c>
      <c r="H232">
        <v>2</v>
      </c>
      <c r="I232">
        <v>5</v>
      </c>
      <c r="L232" t="s">
        <v>1257</v>
      </c>
      <c r="M232" t="s">
        <v>2777</v>
      </c>
      <c r="N232" t="s">
        <v>1258</v>
      </c>
      <c r="Q232">
        <f t="shared" si="25"/>
        <v>2002205</v>
      </c>
      <c r="R232">
        <f t="shared" si="26"/>
        <v>230</v>
      </c>
      <c r="S232">
        <f t="shared" si="27"/>
        <v>231</v>
      </c>
    </row>
    <row r="233" spans="1:19" ht="12.75">
      <c r="A233" t="str">
        <f t="shared" si="21"/>
        <v>230-231</v>
      </c>
      <c r="B233">
        <f t="shared" si="22"/>
        <v>20</v>
      </c>
      <c r="C233">
        <f t="shared" si="23"/>
        <v>22</v>
      </c>
      <c r="D233">
        <f t="shared" si="24"/>
        <v>5</v>
      </c>
      <c r="E233">
        <v>4</v>
      </c>
      <c r="F233">
        <v>2</v>
      </c>
      <c r="G233">
        <v>5</v>
      </c>
      <c r="H233">
        <v>6</v>
      </c>
      <c r="I233">
        <v>5</v>
      </c>
      <c r="L233" t="s">
        <v>1716</v>
      </c>
      <c r="M233" t="s">
        <v>2838</v>
      </c>
      <c r="N233" t="s">
        <v>1717</v>
      </c>
      <c r="O233" t="s">
        <v>1718</v>
      </c>
      <c r="P233" t="s">
        <v>1136</v>
      </c>
      <c r="Q233">
        <f t="shared" si="25"/>
        <v>2002205</v>
      </c>
      <c r="R233">
        <f t="shared" si="26"/>
        <v>230</v>
      </c>
      <c r="S233">
        <f t="shared" si="27"/>
        <v>231</v>
      </c>
    </row>
    <row r="234" spans="1:19" ht="12.75">
      <c r="A234">
        <f t="shared" si="21"/>
        <v>232</v>
      </c>
      <c r="B234">
        <f t="shared" si="22"/>
        <v>20</v>
      </c>
      <c r="C234">
        <f t="shared" si="23"/>
        <v>20</v>
      </c>
      <c r="D234">
        <f t="shared" si="24"/>
        <v>6</v>
      </c>
      <c r="E234" t="s">
        <v>426</v>
      </c>
      <c r="F234">
        <v>4</v>
      </c>
      <c r="G234">
        <v>5</v>
      </c>
      <c r="H234">
        <v>5</v>
      </c>
      <c r="I234">
        <v>6</v>
      </c>
      <c r="L234" t="s">
        <v>2954</v>
      </c>
      <c r="M234" t="s">
        <v>456</v>
      </c>
      <c r="N234" t="s">
        <v>2955</v>
      </c>
      <c r="O234" t="s">
        <v>2956</v>
      </c>
      <c r="P234" t="s">
        <v>2957</v>
      </c>
      <c r="Q234">
        <f t="shared" si="25"/>
        <v>2002006</v>
      </c>
      <c r="R234">
        <f t="shared" si="26"/>
        <v>232</v>
      </c>
      <c r="S234">
        <f t="shared" si="27"/>
        <v>232</v>
      </c>
    </row>
    <row r="235" spans="1:19" ht="12.75">
      <c r="A235" t="str">
        <f t="shared" si="21"/>
        <v>233-234</v>
      </c>
      <c r="B235">
        <f t="shared" si="22"/>
        <v>20</v>
      </c>
      <c r="C235">
        <f t="shared" si="23"/>
        <v>20</v>
      </c>
      <c r="D235">
        <f t="shared" si="24"/>
        <v>5</v>
      </c>
      <c r="E235" t="s">
        <v>426</v>
      </c>
      <c r="F235">
        <v>1</v>
      </c>
      <c r="G235">
        <v>3</v>
      </c>
      <c r="H235">
        <v>11</v>
      </c>
      <c r="I235">
        <v>5</v>
      </c>
      <c r="L235" t="s">
        <v>1172</v>
      </c>
      <c r="M235" t="s">
        <v>461</v>
      </c>
      <c r="N235" t="s">
        <v>1173</v>
      </c>
      <c r="O235" t="s">
        <v>1174</v>
      </c>
      <c r="P235" t="s">
        <v>2757</v>
      </c>
      <c r="Q235">
        <f t="shared" si="25"/>
        <v>2002005</v>
      </c>
      <c r="R235">
        <f t="shared" si="26"/>
        <v>233</v>
      </c>
      <c r="S235">
        <f t="shared" si="27"/>
        <v>234</v>
      </c>
    </row>
    <row r="236" spans="1:19" ht="12.75">
      <c r="A236" t="str">
        <f t="shared" si="21"/>
        <v>233-234</v>
      </c>
      <c r="B236">
        <f t="shared" si="22"/>
        <v>20</v>
      </c>
      <c r="C236">
        <f t="shared" si="23"/>
        <v>20</v>
      </c>
      <c r="D236">
        <f t="shared" si="24"/>
        <v>5</v>
      </c>
      <c r="E236" t="s">
        <v>426</v>
      </c>
      <c r="F236">
        <v>4</v>
      </c>
      <c r="G236" t="s">
        <v>426</v>
      </c>
      <c r="H236">
        <v>11</v>
      </c>
      <c r="I236">
        <v>5</v>
      </c>
      <c r="L236" t="s">
        <v>1465</v>
      </c>
      <c r="M236" t="s">
        <v>940</v>
      </c>
      <c r="N236" t="s">
        <v>1466</v>
      </c>
      <c r="O236" t="s">
        <v>1467</v>
      </c>
      <c r="P236" t="s">
        <v>1468</v>
      </c>
      <c r="Q236">
        <f t="shared" si="25"/>
        <v>2002005</v>
      </c>
      <c r="R236">
        <f t="shared" si="26"/>
        <v>233</v>
      </c>
      <c r="S236">
        <f t="shared" si="27"/>
        <v>234</v>
      </c>
    </row>
    <row r="237" spans="1:19" ht="12.75">
      <c r="A237" t="str">
        <f t="shared" si="21"/>
        <v>235-236</v>
      </c>
      <c r="B237">
        <f t="shared" si="22"/>
        <v>20</v>
      </c>
      <c r="C237">
        <f t="shared" si="23"/>
        <v>20</v>
      </c>
      <c r="D237">
        <f t="shared" si="24"/>
        <v>0</v>
      </c>
      <c r="E237">
        <v>5</v>
      </c>
      <c r="F237">
        <v>4</v>
      </c>
      <c r="G237">
        <v>6</v>
      </c>
      <c r="H237">
        <v>5</v>
      </c>
      <c r="I237" t="s">
        <v>426</v>
      </c>
      <c r="L237" t="s">
        <v>796</v>
      </c>
      <c r="M237" t="s">
        <v>2768</v>
      </c>
      <c r="N237" t="s">
        <v>797</v>
      </c>
      <c r="O237" t="s">
        <v>798</v>
      </c>
      <c r="Q237">
        <f t="shared" si="25"/>
        <v>2002000</v>
      </c>
      <c r="R237">
        <f t="shared" si="26"/>
        <v>235</v>
      </c>
      <c r="S237">
        <f t="shared" si="27"/>
        <v>236</v>
      </c>
    </row>
    <row r="238" spans="1:19" ht="12.75">
      <c r="A238" t="str">
        <f t="shared" si="21"/>
        <v>235-236</v>
      </c>
      <c r="B238">
        <f t="shared" si="22"/>
        <v>20</v>
      </c>
      <c r="C238">
        <f t="shared" si="23"/>
        <v>20</v>
      </c>
      <c r="D238">
        <f t="shared" si="24"/>
        <v>0</v>
      </c>
      <c r="E238">
        <v>6</v>
      </c>
      <c r="F238">
        <v>1</v>
      </c>
      <c r="G238">
        <v>5</v>
      </c>
      <c r="H238">
        <v>8</v>
      </c>
      <c r="I238">
        <v>0</v>
      </c>
      <c r="L238" t="s">
        <v>2906</v>
      </c>
      <c r="M238" t="s">
        <v>2907</v>
      </c>
      <c r="N238" t="s">
        <v>2908</v>
      </c>
      <c r="O238" t="s">
        <v>2909</v>
      </c>
      <c r="Q238">
        <f t="shared" si="25"/>
        <v>2002000</v>
      </c>
      <c r="R238">
        <f t="shared" si="26"/>
        <v>235</v>
      </c>
      <c r="S238">
        <f t="shared" si="27"/>
        <v>236</v>
      </c>
    </row>
    <row r="239" spans="1:19" ht="12.75">
      <c r="A239">
        <f t="shared" si="21"/>
        <v>237</v>
      </c>
      <c r="B239">
        <f t="shared" si="22"/>
        <v>19</v>
      </c>
      <c r="C239">
        <f t="shared" si="23"/>
        <v>21</v>
      </c>
      <c r="D239">
        <f t="shared" si="24"/>
        <v>6</v>
      </c>
      <c r="E239">
        <v>5</v>
      </c>
      <c r="F239">
        <v>5</v>
      </c>
      <c r="G239">
        <v>3</v>
      </c>
      <c r="H239">
        <v>2</v>
      </c>
      <c r="I239">
        <v>6</v>
      </c>
      <c r="L239" t="s">
        <v>2894</v>
      </c>
      <c r="M239" t="s">
        <v>2803</v>
      </c>
      <c r="N239" t="s">
        <v>2895</v>
      </c>
      <c r="O239" t="s">
        <v>2896</v>
      </c>
      <c r="P239" t="s">
        <v>2806</v>
      </c>
      <c r="Q239">
        <f t="shared" si="25"/>
        <v>1902106</v>
      </c>
      <c r="R239">
        <f t="shared" si="26"/>
        <v>237</v>
      </c>
      <c r="S239">
        <f t="shared" si="27"/>
        <v>237</v>
      </c>
    </row>
    <row r="240" spans="1:19" ht="12.75">
      <c r="A240">
        <f t="shared" si="21"/>
        <v>238</v>
      </c>
      <c r="B240">
        <f t="shared" si="22"/>
        <v>19</v>
      </c>
      <c r="C240">
        <f t="shared" si="23"/>
        <v>21</v>
      </c>
      <c r="D240">
        <f t="shared" si="24"/>
        <v>2</v>
      </c>
      <c r="E240">
        <v>5</v>
      </c>
      <c r="F240">
        <v>2</v>
      </c>
      <c r="G240">
        <v>4</v>
      </c>
      <c r="H240">
        <v>8</v>
      </c>
      <c r="I240">
        <v>2</v>
      </c>
      <c r="L240" t="s">
        <v>596</v>
      </c>
      <c r="M240" t="s">
        <v>989</v>
      </c>
      <c r="N240" t="s">
        <v>597</v>
      </c>
      <c r="O240" t="s">
        <v>598</v>
      </c>
      <c r="Q240">
        <f t="shared" si="25"/>
        <v>1902102</v>
      </c>
      <c r="R240">
        <f t="shared" si="26"/>
        <v>238</v>
      </c>
      <c r="S240">
        <f t="shared" si="27"/>
        <v>238</v>
      </c>
    </row>
    <row r="241" spans="1:19" ht="12.75">
      <c r="A241">
        <f t="shared" si="21"/>
        <v>239</v>
      </c>
      <c r="B241">
        <f t="shared" si="22"/>
        <v>19</v>
      </c>
      <c r="C241">
        <f t="shared" si="23"/>
        <v>19</v>
      </c>
      <c r="D241">
        <f t="shared" si="24"/>
        <v>7</v>
      </c>
      <c r="E241">
        <v>3</v>
      </c>
      <c r="F241">
        <v>1</v>
      </c>
      <c r="G241" t="s">
        <v>426</v>
      </c>
      <c r="H241">
        <v>8</v>
      </c>
      <c r="I241">
        <v>7</v>
      </c>
      <c r="L241" t="s">
        <v>846</v>
      </c>
      <c r="M241" t="s">
        <v>3761</v>
      </c>
      <c r="N241" t="s">
        <v>847</v>
      </c>
      <c r="O241" t="s">
        <v>848</v>
      </c>
      <c r="P241" t="s">
        <v>1986</v>
      </c>
      <c r="Q241">
        <f t="shared" si="25"/>
        <v>1901907</v>
      </c>
      <c r="R241">
        <f t="shared" si="26"/>
        <v>239</v>
      </c>
      <c r="S241">
        <f t="shared" si="27"/>
        <v>239</v>
      </c>
    </row>
    <row r="242" spans="1:19" ht="12.75">
      <c r="A242">
        <f t="shared" si="21"/>
        <v>240</v>
      </c>
      <c r="B242">
        <f t="shared" si="22"/>
        <v>19</v>
      </c>
      <c r="C242">
        <f t="shared" si="23"/>
        <v>19</v>
      </c>
      <c r="D242">
        <f t="shared" si="24"/>
        <v>5</v>
      </c>
      <c r="E242">
        <v>3</v>
      </c>
      <c r="F242" t="s">
        <v>426</v>
      </c>
      <c r="G242">
        <v>4</v>
      </c>
      <c r="H242">
        <v>7</v>
      </c>
      <c r="I242">
        <v>5</v>
      </c>
      <c r="L242" t="s">
        <v>3984</v>
      </c>
      <c r="M242" t="s">
        <v>2824</v>
      </c>
      <c r="N242" t="s">
        <v>3985</v>
      </c>
      <c r="O242" t="s">
        <v>3986</v>
      </c>
      <c r="Q242">
        <f t="shared" si="25"/>
        <v>1901905</v>
      </c>
      <c r="R242">
        <f t="shared" si="26"/>
        <v>240</v>
      </c>
      <c r="S242">
        <f t="shared" si="27"/>
        <v>240</v>
      </c>
    </row>
    <row r="243" spans="1:19" ht="12.75">
      <c r="A243">
        <f t="shared" si="21"/>
        <v>241</v>
      </c>
      <c r="B243">
        <f t="shared" si="22"/>
        <v>19</v>
      </c>
      <c r="C243">
        <f t="shared" si="23"/>
        <v>19</v>
      </c>
      <c r="D243">
        <f t="shared" si="24"/>
        <v>4</v>
      </c>
      <c r="E243">
        <v>7</v>
      </c>
      <c r="F243">
        <v>2</v>
      </c>
      <c r="G243" t="s">
        <v>426</v>
      </c>
      <c r="H243">
        <v>6</v>
      </c>
      <c r="I243">
        <v>4</v>
      </c>
      <c r="L243" t="s">
        <v>3645</v>
      </c>
      <c r="M243" t="s">
        <v>2777</v>
      </c>
      <c r="N243" t="s">
        <v>3646</v>
      </c>
      <c r="O243" t="s">
        <v>3647</v>
      </c>
      <c r="P243" t="s">
        <v>3648</v>
      </c>
      <c r="Q243">
        <f t="shared" si="25"/>
        <v>1901904</v>
      </c>
      <c r="R243">
        <f t="shared" si="26"/>
        <v>241</v>
      </c>
      <c r="S243">
        <f t="shared" si="27"/>
        <v>241</v>
      </c>
    </row>
    <row r="244" spans="1:19" ht="12.75">
      <c r="A244">
        <f t="shared" si="21"/>
        <v>242</v>
      </c>
      <c r="B244">
        <f t="shared" si="22"/>
        <v>19</v>
      </c>
      <c r="C244">
        <f t="shared" si="23"/>
        <v>19</v>
      </c>
      <c r="D244">
        <f t="shared" si="24"/>
        <v>0</v>
      </c>
      <c r="E244">
        <v>5</v>
      </c>
      <c r="F244">
        <v>5</v>
      </c>
      <c r="G244" t="s">
        <v>426</v>
      </c>
      <c r="H244">
        <v>9</v>
      </c>
      <c r="I244" t="s">
        <v>426</v>
      </c>
      <c r="L244" t="s">
        <v>1844</v>
      </c>
      <c r="M244" t="s">
        <v>2768</v>
      </c>
      <c r="N244" t="s">
        <v>1845</v>
      </c>
      <c r="P244" t="s">
        <v>2900</v>
      </c>
      <c r="Q244">
        <f t="shared" si="25"/>
        <v>1901900</v>
      </c>
      <c r="R244">
        <f t="shared" si="26"/>
        <v>242</v>
      </c>
      <c r="S244">
        <f t="shared" si="27"/>
        <v>242</v>
      </c>
    </row>
    <row r="245" spans="1:19" ht="12.75">
      <c r="A245">
        <f t="shared" si="21"/>
        <v>243</v>
      </c>
      <c r="B245">
        <f t="shared" si="22"/>
        <v>18</v>
      </c>
      <c r="C245">
        <f t="shared" si="23"/>
        <v>21</v>
      </c>
      <c r="D245">
        <f t="shared" si="24"/>
        <v>4</v>
      </c>
      <c r="E245">
        <v>5</v>
      </c>
      <c r="F245">
        <v>4</v>
      </c>
      <c r="G245">
        <v>5</v>
      </c>
      <c r="H245">
        <v>3</v>
      </c>
      <c r="I245">
        <v>4</v>
      </c>
      <c r="L245" t="s">
        <v>599</v>
      </c>
      <c r="M245" t="s">
        <v>451</v>
      </c>
      <c r="N245" t="s">
        <v>600</v>
      </c>
      <c r="O245" t="s">
        <v>601</v>
      </c>
      <c r="P245" t="s">
        <v>3178</v>
      </c>
      <c r="Q245">
        <f t="shared" si="25"/>
        <v>1802104</v>
      </c>
      <c r="R245">
        <f t="shared" si="26"/>
        <v>243</v>
      </c>
      <c r="S245">
        <f t="shared" si="27"/>
        <v>243</v>
      </c>
    </row>
    <row r="246" spans="1:19" ht="12.75">
      <c r="A246">
        <f t="shared" si="21"/>
        <v>244</v>
      </c>
      <c r="B246">
        <f t="shared" si="22"/>
        <v>18</v>
      </c>
      <c r="C246">
        <f t="shared" si="23"/>
        <v>20</v>
      </c>
      <c r="D246">
        <f t="shared" si="24"/>
        <v>3</v>
      </c>
      <c r="E246">
        <v>5</v>
      </c>
      <c r="F246">
        <v>2</v>
      </c>
      <c r="G246">
        <v>5</v>
      </c>
      <c r="H246">
        <v>5</v>
      </c>
      <c r="I246">
        <v>3</v>
      </c>
      <c r="L246" t="s">
        <v>2386</v>
      </c>
      <c r="M246" t="s">
        <v>451</v>
      </c>
      <c r="N246" t="s">
        <v>2387</v>
      </c>
      <c r="O246" t="s">
        <v>2388</v>
      </c>
      <c r="P246" t="s">
        <v>2389</v>
      </c>
      <c r="Q246">
        <f t="shared" si="25"/>
        <v>1802003</v>
      </c>
      <c r="R246">
        <f t="shared" si="26"/>
        <v>244</v>
      </c>
      <c r="S246">
        <f t="shared" si="27"/>
        <v>244</v>
      </c>
    </row>
    <row r="247" spans="1:19" ht="12.75">
      <c r="A247">
        <f t="shared" si="21"/>
        <v>245</v>
      </c>
      <c r="B247">
        <f t="shared" si="22"/>
        <v>18</v>
      </c>
      <c r="C247">
        <f t="shared" si="23"/>
        <v>20</v>
      </c>
      <c r="D247">
        <f t="shared" si="24"/>
        <v>2</v>
      </c>
      <c r="E247">
        <v>6</v>
      </c>
      <c r="F247">
        <v>4</v>
      </c>
      <c r="G247">
        <v>3</v>
      </c>
      <c r="H247">
        <v>5</v>
      </c>
      <c r="I247">
        <v>2</v>
      </c>
      <c r="L247" t="s">
        <v>3679</v>
      </c>
      <c r="M247" t="s">
        <v>2763</v>
      </c>
      <c r="N247" t="s">
        <v>3680</v>
      </c>
      <c r="O247" t="s">
        <v>3681</v>
      </c>
      <c r="P247" t="s">
        <v>2766</v>
      </c>
      <c r="Q247">
        <f t="shared" si="25"/>
        <v>1802002</v>
      </c>
      <c r="R247">
        <f t="shared" si="26"/>
        <v>245</v>
      </c>
      <c r="S247">
        <f t="shared" si="27"/>
        <v>245</v>
      </c>
    </row>
    <row r="248" spans="1:19" ht="12.75">
      <c r="A248">
        <f t="shared" si="21"/>
        <v>246</v>
      </c>
      <c r="B248">
        <f t="shared" si="22"/>
        <v>18</v>
      </c>
      <c r="C248">
        <f t="shared" si="23"/>
        <v>19</v>
      </c>
      <c r="D248">
        <f t="shared" si="24"/>
        <v>3</v>
      </c>
      <c r="E248">
        <v>8</v>
      </c>
      <c r="F248">
        <v>4</v>
      </c>
      <c r="G248">
        <v>3</v>
      </c>
      <c r="H248">
        <v>1</v>
      </c>
      <c r="I248">
        <v>3</v>
      </c>
      <c r="L248" t="s">
        <v>3692</v>
      </c>
      <c r="M248" t="s">
        <v>2824</v>
      </c>
      <c r="N248" t="s">
        <v>3693</v>
      </c>
      <c r="O248" t="s">
        <v>3694</v>
      </c>
      <c r="Q248">
        <f t="shared" si="25"/>
        <v>1801903</v>
      </c>
      <c r="R248">
        <f t="shared" si="26"/>
        <v>246</v>
      </c>
      <c r="S248">
        <f t="shared" si="27"/>
        <v>246</v>
      </c>
    </row>
    <row r="249" spans="1:19" ht="12.75">
      <c r="A249">
        <f t="shared" si="21"/>
        <v>247</v>
      </c>
      <c r="B249">
        <f t="shared" si="22"/>
        <v>18</v>
      </c>
      <c r="C249">
        <f t="shared" si="23"/>
        <v>18</v>
      </c>
      <c r="D249">
        <f t="shared" si="24"/>
        <v>11</v>
      </c>
      <c r="E249">
        <v>7</v>
      </c>
      <c r="F249" t="s">
        <v>426</v>
      </c>
      <c r="G249" t="s">
        <v>426</v>
      </c>
      <c r="H249" t="s">
        <v>426</v>
      </c>
      <c r="I249">
        <v>11</v>
      </c>
      <c r="L249" t="s">
        <v>2205</v>
      </c>
      <c r="M249" t="s">
        <v>3761</v>
      </c>
      <c r="N249" t="s">
        <v>2206</v>
      </c>
      <c r="O249" t="s">
        <v>2207</v>
      </c>
      <c r="P249" t="s">
        <v>3764</v>
      </c>
      <c r="Q249">
        <f t="shared" si="25"/>
        <v>1801811</v>
      </c>
      <c r="R249">
        <f t="shared" si="26"/>
        <v>247</v>
      </c>
      <c r="S249">
        <f t="shared" si="27"/>
        <v>247</v>
      </c>
    </row>
    <row r="250" spans="1:19" ht="12.75">
      <c r="A250">
        <f t="shared" si="21"/>
        <v>248</v>
      </c>
      <c r="B250">
        <f t="shared" si="22"/>
        <v>18</v>
      </c>
      <c r="C250">
        <f t="shared" si="23"/>
        <v>18</v>
      </c>
      <c r="D250">
        <f t="shared" si="24"/>
        <v>4</v>
      </c>
      <c r="E250" t="s">
        <v>426</v>
      </c>
      <c r="F250">
        <v>7</v>
      </c>
      <c r="G250" t="s">
        <v>426</v>
      </c>
      <c r="H250">
        <v>7</v>
      </c>
      <c r="I250">
        <v>4</v>
      </c>
      <c r="L250" t="s">
        <v>2345</v>
      </c>
      <c r="M250" t="s">
        <v>2981</v>
      </c>
      <c r="N250" t="s">
        <v>2346</v>
      </c>
      <c r="O250" t="s">
        <v>2347</v>
      </c>
      <c r="P250" t="s">
        <v>2348</v>
      </c>
      <c r="Q250">
        <f t="shared" si="25"/>
        <v>1801804</v>
      </c>
      <c r="R250">
        <f t="shared" si="26"/>
        <v>248</v>
      </c>
      <c r="S250">
        <f t="shared" si="27"/>
        <v>248</v>
      </c>
    </row>
    <row r="251" spans="1:19" ht="12.75">
      <c r="A251">
        <f t="shared" si="21"/>
        <v>249</v>
      </c>
      <c r="B251">
        <f t="shared" si="22"/>
        <v>18</v>
      </c>
      <c r="C251">
        <f t="shared" si="23"/>
        <v>18</v>
      </c>
      <c r="D251">
        <f t="shared" si="24"/>
        <v>2</v>
      </c>
      <c r="E251" t="s">
        <v>426</v>
      </c>
      <c r="F251">
        <v>5</v>
      </c>
      <c r="G251">
        <v>3</v>
      </c>
      <c r="H251">
        <v>8</v>
      </c>
      <c r="I251">
        <v>2</v>
      </c>
      <c r="L251" t="s">
        <v>1426</v>
      </c>
      <c r="M251" t="s">
        <v>2777</v>
      </c>
      <c r="N251" t="s">
        <v>1427</v>
      </c>
      <c r="O251" t="s">
        <v>1428</v>
      </c>
      <c r="P251" t="s">
        <v>1429</v>
      </c>
      <c r="Q251">
        <f t="shared" si="25"/>
        <v>1801802</v>
      </c>
      <c r="R251">
        <f t="shared" si="26"/>
        <v>249</v>
      </c>
      <c r="S251">
        <f t="shared" si="27"/>
        <v>249</v>
      </c>
    </row>
    <row r="252" spans="1:19" ht="12.75">
      <c r="A252" t="str">
        <f t="shared" si="21"/>
        <v>250-251</v>
      </c>
      <c r="B252">
        <f t="shared" si="22"/>
        <v>18</v>
      </c>
      <c r="C252">
        <f t="shared" si="23"/>
        <v>18</v>
      </c>
      <c r="D252">
        <f t="shared" si="24"/>
        <v>0</v>
      </c>
      <c r="E252">
        <v>5</v>
      </c>
      <c r="F252">
        <v>6</v>
      </c>
      <c r="G252" t="s">
        <v>426</v>
      </c>
      <c r="H252">
        <v>7</v>
      </c>
      <c r="I252" t="s">
        <v>426</v>
      </c>
      <c r="L252" t="s">
        <v>2318</v>
      </c>
      <c r="M252" t="s">
        <v>3191</v>
      </c>
      <c r="N252" t="s">
        <v>2319</v>
      </c>
      <c r="O252" t="s">
        <v>2320</v>
      </c>
      <c r="P252" t="s">
        <v>2321</v>
      </c>
      <c r="Q252">
        <f t="shared" si="25"/>
        <v>1801800</v>
      </c>
      <c r="R252">
        <f t="shared" si="26"/>
        <v>250</v>
      </c>
      <c r="S252">
        <f t="shared" si="27"/>
        <v>251</v>
      </c>
    </row>
    <row r="253" spans="1:19" ht="12.75">
      <c r="A253" t="str">
        <f t="shared" si="21"/>
        <v>250-251</v>
      </c>
      <c r="B253">
        <f t="shared" si="22"/>
        <v>18</v>
      </c>
      <c r="C253">
        <f t="shared" si="23"/>
        <v>18</v>
      </c>
      <c r="D253">
        <f t="shared" si="24"/>
        <v>0</v>
      </c>
      <c r="E253">
        <v>12</v>
      </c>
      <c r="F253" t="s">
        <v>426</v>
      </c>
      <c r="G253">
        <v>6</v>
      </c>
      <c r="H253" t="s">
        <v>426</v>
      </c>
      <c r="I253" t="s">
        <v>426</v>
      </c>
      <c r="L253" t="s">
        <v>2153</v>
      </c>
      <c r="M253" t="s">
        <v>3077</v>
      </c>
      <c r="N253" t="s">
        <v>2154</v>
      </c>
      <c r="O253" t="s">
        <v>2155</v>
      </c>
      <c r="P253" t="s">
        <v>1317</v>
      </c>
      <c r="Q253">
        <f t="shared" si="25"/>
        <v>1801800</v>
      </c>
      <c r="R253">
        <f t="shared" si="26"/>
        <v>250</v>
      </c>
      <c r="S253">
        <f t="shared" si="27"/>
        <v>251</v>
      </c>
    </row>
    <row r="254" spans="1:19" ht="12.75">
      <c r="A254">
        <f t="shared" si="21"/>
        <v>252</v>
      </c>
      <c r="B254">
        <f t="shared" si="22"/>
        <v>17</v>
      </c>
      <c r="C254">
        <f t="shared" si="23"/>
        <v>19</v>
      </c>
      <c r="D254">
        <f t="shared" si="24"/>
        <v>2</v>
      </c>
      <c r="E254">
        <v>7</v>
      </c>
      <c r="F254">
        <v>3</v>
      </c>
      <c r="G254">
        <v>2</v>
      </c>
      <c r="H254">
        <v>5</v>
      </c>
      <c r="I254">
        <v>2</v>
      </c>
      <c r="L254" t="s">
        <v>3699</v>
      </c>
      <c r="M254" t="s">
        <v>940</v>
      </c>
      <c r="N254" t="s">
        <v>3700</v>
      </c>
      <c r="O254" t="s">
        <v>3701</v>
      </c>
      <c r="P254" t="s">
        <v>3702</v>
      </c>
      <c r="Q254">
        <f t="shared" si="25"/>
        <v>1701902</v>
      </c>
      <c r="R254">
        <f t="shared" si="26"/>
        <v>252</v>
      </c>
      <c r="S254">
        <f t="shared" si="27"/>
        <v>252</v>
      </c>
    </row>
    <row r="255" spans="1:19" ht="12.75">
      <c r="A255">
        <f t="shared" si="21"/>
        <v>253</v>
      </c>
      <c r="B255">
        <f t="shared" si="22"/>
        <v>17</v>
      </c>
      <c r="C255">
        <f t="shared" si="23"/>
        <v>18</v>
      </c>
      <c r="D255">
        <f t="shared" si="24"/>
        <v>4</v>
      </c>
      <c r="E255">
        <v>5</v>
      </c>
      <c r="F255">
        <v>4</v>
      </c>
      <c r="G255">
        <v>1</v>
      </c>
      <c r="H255">
        <v>4</v>
      </c>
      <c r="I255">
        <v>4</v>
      </c>
      <c r="L255" t="s">
        <v>1217</v>
      </c>
      <c r="M255" t="s">
        <v>2851</v>
      </c>
      <c r="N255" t="s">
        <v>1218</v>
      </c>
      <c r="O255" t="s">
        <v>1219</v>
      </c>
      <c r="Q255">
        <f t="shared" si="25"/>
        <v>1701804</v>
      </c>
      <c r="R255">
        <f t="shared" si="26"/>
        <v>253</v>
      </c>
      <c r="S255">
        <f t="shared" si="27"/>
        <v>253</v>
      </c>
    </row>
    <row r="256" spans="1:19" ht="12.75">
      <c r="A256" t="str">
        <f t="shared" si="21"/>
        <v>254-255</v>
      </c>
      <c r="B256">
        <f t="shared" si="22"/>
        <v>17</v>
      </c>
      <c r="C256">
        <f t="shared" si="23"/>
        <v>18</v>
      </c>
      <c r="D256">
        <f t="shared" si="24"/>
        <v>3</v>
      </c>
      <c r="E256">
        <v>5</v>
      </c>
      <c r="F256">
        <v>1</v>
      </c>
      <c r="G256">
        <v>4</v>
      </c>
      <c r="H256">
        <v>5</v>
      </c>
      <c r="I256">
        <v>3</v>
      </c>
      <c r="L256" t="s">
        <v>3026</v>
      </c>
      <c r="M256" t="s">
        <v>442</v>
      </c>
      <c r="N256" t="s">
        <v>3027</v>
      </c>
      <c r="O256" t="s">
        <v>3028</v>
      </c>
      <c r="P256" t="s">
        <v>3029</v>
      </c>
      <c r="Q256">
        <f t="shared" si="25"/>
        <v>1701803</v>
      </c>
      <c r="R256">
        <f t="shared" si="26"/>
        <v>254</v>
      </c>
      <c r="S256">
        <f t="shared" si="27"/>
        <v>255</v>
      </c>
    </row>
    <row r="257" spans="1:19" ht="12.75">
      <c r="A257" t="str">
        <f t="shared" si="21"/>
        <v>254-255</v>
      </c>
      <c r="B257">
        <f t="shared" si="22"/>
        <v>17</v>
      </c>
      <c r="C257">
        <f t="shared" si="23"/>
        <v>18</v>
      </c>
      <c r="D257">
        <f t="shared" si="24"/>
        <v>3</v>
      </c>
      <c r="E257">
        <v>4</v>
      </c>
      <c r="F257">
        <v>1</v>
      </c>
      <c r="G257">
        <v>8</v>
      </c>
      <c r="H257">
        <v>2</v>
      </c>
      <c r="I257">
        <v>3</v>
      </c>
      <c r="L257" t="s">
        <v>4116</v>
      </c>
      <c r="M257" t="s">
        <v>3003</v>
      </c>
      <c r="N257" t="s">
        <v>2879</v>
      </c>
      <c r="O257" t="s">
        <v>4117</v>
      </c>
      <c r="P257" t="s">
        <v>3006</v>
      </c>
      <c r="Q257">
        <f t="shared" si="25"/>
        <v>1701803</v>
      </c>
      <c r="R257">
        <f t="shared" si="26"/>
        <v>254</v>
      </c>
      <c r="S257">
        <f t="shared" si="27"/>
        <v>255</v>
      </c>
    </row>
    <row r="258" spans="1:19" ht="12.75">
      <c r="A258">
        <f t="shared" si="21"/>
        <v>256</v>
      </c>
      <c r="B258">
        <f t="shared" si="22"/>
        <v>17</v>
      </c>
      <c r="C258">
        <f t="shared" si="23"/>
        <v>17</v>
      </c>
      <c r="D258">
        <f t="shared" si="24"/>
        <v>3</v>
      </c>
      <c r="E258">
        <v>4</v>
      </c>
      <c r="F258" t="s">
        <v>426</v>
      </c>
      <c r="G258">
        <v>4</v>
      </c>
      <c r="H258">
        <v>6</v>
      </c>
      <c r="I258">
        <v>3</v>
      </c>
      <c r="L258" t="s">
        <v>829</v>
      </c>
      <c r="M258" t="s">
        <v>2768</v>
      </c>
      <c r="N258" t="s">
        <v>830</v>
      </c>
      <c r="O258" t="s">
        <v>831</v>
      </c>
      <c r="P258" t="s">
        <v>2971</v>
      </c>
      <c r="Q258">
        <f t="shared" si="25"/>
        <v>1701703</v>
      </c>
      <c r="R258">
        <f t="shared" si="26"/>
        <v>256</v>
      </c>
      <c r="S258">
        <f t="shared" si="27"/>
        <v>256</v>
      </c>
    </row>
    <row r="259" spans="1:19" ht="12.75">
      <c r="A259">
        <f aca="true" t="shared" si="28" ref="A259:A322">IF(ISBLANK($L259),"",IF($R259=$S259,$R259,$R259&amp;"-"&amp;$S259))</f>
        <v>257</v>
      </c>
      <c r="B259">
        <f aca="true" t="shared" si="29" ref="B259:B322">$C259-MINA($E259:$I259)</f>
        <v>17</v>
      </c>
      <c r="C259">
        <f aca="true" t="shared" si="30" ref="C259:C322">SUM($E259:$I259)</f>
        <v>17</v>
      </c>
      <c r="D259">
        <f aca="true" t="shared" si="31" ref="D259:D322">SUM($I259:$K259)</f>
        <v>2</v>
      </c>
      <c r="E259">
        <v>10</v>
      </c>
      <c r="F259">
        <v>2</v>
      </c>
      <c r="G259">
        <v>3</v>
      </c>
      <c r="H259" t="s">
        <v>426</v>
      </c>
      <c r="I259">
        <v>2</v>
      </c>
      <c r="L259" t="s">
        <v>2685</v>
      </c>
      <c r="M259" t="s">
        <v>2773</v>
      </c>
      <c r="N259" t="s">
        <v>2686</v>
      </c>
      <c r="O259" t="s">
        <v>2687</v>
      </c>
      <c r="Q259">
        <f aca="true" t="shared" si="32" ref="Q259:Q322">$B259*100000+$C259*100+$D259</f>
        <v>1701702</v>
      </c>
      <c r="R259">
        <f aca="true" t="shared" si="33" ref="R259:R322">IF(ISBLANK($L259),"",1+COUNTIF($Q$3:$Q$2000,"&gt;"&amp;$Q259))</f>
        <v>257</v>
      </c>
      <c r="S259">
        <f aca="true" t="shared" si="34" ref="S259:S322">IF(ISBLANK($L259),"",COUNTIF($Q$3:$Q$2000,"&gt;"&amp;$Q259)+COUNTIF($Q$3:$Q$2000,$Q259))</f>
        <v>257</v>
      </c>
    </row>
    <row r="260" spans="1:19" ht="12.75">
      <c r="A260" t="str">
        <f t="shared" si="28"/>
        <v>258-259</v>
      </c>
      <c r="B260">
        <f t="shared" si="29"/>
        <v>17</v>
      </c>
      <c r="C260">
        <f t="shared" si="30"/>
        <v>17</v>
      </c>
      <c r="D260">
        <f t="shared" si="31"/>
        <v>0</v>
      </c>
      <c r="E260" t="s">
        <v>426</v>
      </c>
      <c r="F260">
        <v>6</v>
      </c>
      <c r="G260">
        <v>4</v>
      </c>
      <c r="H260">
        <v>7</v>
      </c>
      <c r="I260" t="s">
        <v>426</v>
      </c>
      <c r="L260" t="s">
        <v>3962</v>
      </c>
      <c r="M260" t="s">
        <v>2777</v>
      </c>
      <c r="N260" t="s">
        <v>3004</v>
      </c>
      <c r="O260" t="s">
        <v>3963</v>
      </c>
      <c r="P260" t="s">
        <v>3964</v>
      </c>
      <c r="Q260">
        <f t="shared" si="32"/>
        <v>1701700</v>
      </c>
      <c r="R260">
        <f t="shared" si="33"/>
        <v>258</v>
      </c>
      <c r="S260">
        <f t="shared" si="34"/>
        <v>259</v>
      </c>
    </row>
    <row r="261" spans="1:19" ht="12.75">
      <c r="A261" t="str">
        <f t="shared" si="28"/>
        <v>258-259</v>
      </c>
      <c r="B261">
        <f t="shared" si="29"/>
        <v>17</v>
      </c>
      <c r="C261">
        <f t="shared" si="30"/>
        <v>17</v>
      </c>
      <c r="D261">
        <f t="shared" si="31"/>
        <v>0</v>
      </c>
      <c r="E261">
        <v>6</v>
      </c>
      <c r="F261" t="s">
        <v>426</v>
      </c>
      <c r="G261">
        <v>5</v>
      </c>
      <c r="H261">
        <v>6</v>
      </c>
      <c r="I261" t="s">
        <v>426</v>
      </c>
      <c r="L261" t="s">
        <v>1417</v>
      </c>
      <c r="M261" t="s">
        <v>1049</v>
      </c>
      <c r="N261" t="s">
        <v>1418</v>
      </c>
      <c r="O261" t="s">
        <v>1419</v>
      </c>
      <c r="P261" t="s">
        <v>1051</v>
      </c>
      <c r="Q261">
        <f t="shared" si="32"/>
        <v>1701700</v>
      </c>
      <c r="R261">
        <f t="shared" si="33"/>
        <v>258</v>
      </c>
      <c r="S261">
        <f t="shared" si="34"/>
        <v>259</v>
      </c>
    </row>
    <row r="262" spans="1:19" ht="12.75">
      <c r="A262">
        <f t="shared" si="28"/>
        <v>260</v>
      </c>
      <c r="B262">
        <f t="shared" si="29"/>
        <v>16</v>
      </c>
      <c r="C262">
        <f t="shared" si="30"/>
        <v>18</v>
      </c>
      <c r="D262">
        <f t="shared" si="31"/>
        <v>5</v>
      </c>
      <c r="E262">
        <v>2</v>
      </c>
      <c r="F262">
        <v>4</v>
      </c>
      <c r="G262">
        <v>3</v>
      </c>
      <c r="H262">
        <v>4</v>
      </c>
      <c r="I262">
        <v>5</v>
      </c>
      <c r="L262" t="s">
        <v>376</v>
      </c>
      <c r="M262" t="s">
        <v>3830</v>
      </c>
      <c r="N262" t="s">
        <v>377</v>
      </c>
      <c r="O262" t="s">
        <v>378</v>
      </c>
      <c r="Q262">
        <f t="shared" si="32"/>
        <v>1601805</v>
      </c>
      <c r="R262">
        <f t="shared" si="33"/>
        <v>260</v>
      </c>
      <c r="S262">
        <f t="shared" si="34"/>
        <v>260</v>
      </c>
    </row>
    <row r="263" spans="1:19" ht="12.75">
      <c r="A263" t="str">
        <f t="shared" si="28"/>
        <v>261-263</v>
      </c>
      <c r="B263">
        <f t="shared" si="29"/>
        <v>16</v>
      </c>
      <c r="C263">
        <f t="shared" si="30"/>
        <v>18</v>
      </c>
      <c r="D263">
        <f t="shared" si="31"/>
        <v>2</v>
      </c>
      <c r="E263">
        <v>4</v>
      </c>
      <c r="F263">
        <v>3</v>
      </c>
      <c r="G263">
        <v>4</v>
      </c>
      <c r="H263">
        <v>5</v>
      </c>
      <c r="I263">
        <v>2</v>
      </c>
      <c r="L263" t="s">
        <v>2138</v>
      </c>
      <c r="M263" t="s">
        <v>2777</v>
      </c>
      <c r="N263" t="s">
        <v>2139</v>
      </c>
      <c r="O263" t="s">
        <v>2140</v>
      </c>
      <c r="P263" t="s">
        <v>962</v>
      </c>
      <c r="Q263">
        <f t="shared" si="32"/>
        <v>1601802</v>
      </c>
      <c r="R263">
        <f t="shared" si="33"/>
        <v>261</v>
      </c>
      <c r="S263">
        <f t="shared" si="34"/>
        <v>263</v>
      </c>
    </row>
    <row r="264" spans="1:19" ht="12.75">
      <c r="A264" t="str">
        <f t="shared" si="28"/>
        <v>261-263</v>
      </c>
      <c r="B264">
        <f t="shared" si="29"/>
        <v>16</v>
      </c>
      <c r="C264">
        <f t="shared" si="30"/>
        <v>18</v>
      </c>
      <c r="D264">
        <f t="shared" si="31"/>
        <v>2</v>
      </c>
      <c r="E264">
        <v>4</v>
      </c>
      <c r="F264">
        <v>2</v>
      </c>
      <c r="G264">
        <v>5</v>
      </c>
      <c r="H264">
        <v>5</v>
      </c>
      <c r="I264">
        <v>2</v>
      </c>
      <c r="L264" t="s">
        <v>1998</v>
      </c>
      <c r="M264" t="s">
        <v>2791</v>
      </c>
      <c r="N264" t="s">
        <v>3168</v>
      </c>
      <c r="O264" t="s">
        <v>1999</v>
      </c>
      <c r="Q264">
        <f t="shared" si="32"/>
        <v>1601802</v>
      </c>
      <c r="R264">
        <f t="shared" si="33"/>
        <v>261</v>
      </c>
      <c r="S264">
        <f t="shared" si="34"/>
        <v>263</v>
      </c>
    </row>
    <row r="265" spans="1:19" ht="12.75">
      <c r="A265" t="str">
        <f t="shared" si="28"/>
        <v>261-263</v>
      </c>
      <c r="B265">
        <f t="shared" si="29"/>
        <v>16</v>
      </c>
      <c r="C265">
        <f t="shared" si="30"/>
        <v>18</v>
      </c>
      <c r="D265">
        <f t="shared" si="31"/>
        <v>2</v>
      </c>
      <c r="E265">
        <v>3</v>
      </c>
      <c r="F265">
        <v>2</v>
      </c>
      <c r="G265">
        <v>7</v>
      </c>
      <c r="H265">
        <v>4</v>
      </c>
      <c r="I265">
        <v>2</v>
      </c>
      <c r="L265" t="s">
        <v>3485</v>
      </c>
      <c r="M265" t="s">
        <v>2907</v>
      </c>
      <c r="N265" t="s">
        <v>3486</v>
      </c>
      <c r="O265" t="s">
        <v>3487</v>
      </c>
      <c r="Q265">
        <f t="shared" si="32"/>
        <v>1601802</v>
      </c>
      <c r="R265">
        <f t="shared" si="33"/>
        <v>261</v>
      </c>
      <c r="S265">
        <f t="shared" si="34"/>
        <v>263</v>
      </c>
    </row>
    <row r="266" spans="1:19" ht="12.75">
      <c r="A266">
        <f t="shared" si="28"/>
        <v>264</v>
      </c>
      <c r="B266">
        <f t="shared" si="29"/>
        <v>16</v>
      </c>
      <c r="C266">
        <f t="shared" si="30"/>
        <v>17</v>
      </c>
      <c r="D266">
        <f t="shared" si="31"/>
        <v>1</v>
      </c>
      <c r="E266">
        <v>5</v>
      </c>
      <c r="F266">
        <v>2</v>
      </c>
      <c r="G266">
        <v>4</v>
      </c>
      <c r="H266">
        <v>5</v>
      </c>
      <c r="I266">
        <v>1</v>
      </c>
      <c r="L266" t="s">
        <v>1523</v>
      </c>
      <c r="M266" t="s">
        <v>2215</v>
      </c>
      <c r="N266" t="s">
        <v>1524</v>
      </c>
      <c r="O266" t="s">
        <v>1525</v>
      </c>
      <c r="P266" t="s">
        <v>2218</v>
      </c>
      <c r="Q266">
        <f t="shared" si="32"/>
        <v>1601701</v>
      </c>
      <c r="R266">
        <f t="shared" si="33"/>
        <v>264</v>
      </c>
      <c r="S266">
        <f t="shared" si="34"/>
        <v>264</v>
      </c>
    </row>
    <row r="267" spans="1:19" ht="12.75">
      <c r="A267">
        <f t="shared" si="28"/>
        <v>265</v>
      </c>
      <c r="B267">
        <f t="shared" si="29"/>
        <v>16</v>
      </c>
      <c r="C267">
        <f t="shared" si="30"/>
        <v>16</v>
      </c>
      <c r="D267">
        <f t="shared" si="31"/>
        <v>8</v>
      </c>
      <c r="E267" t="s">
        <v>426</v>
      </c>
      <c r="F267">
        <v>3</v>
      </c>
      <c r="G267">
        <v>3</v>
      </c>
      <c r="H267">
        <v>2</v>
      </c>
      <c r="I267">
        <v>8</v>
      </c>
      <c r="L267" t="s">
        <v>2285</v>
      </c>
      <c r="M267" t="s">
        <v>2286</v>
      </c>
      <c r="N267" t="s">
        <v>2287</v>
      </c>
      <c r="O267" t="s">
        <v>2288</v>
      </c>
      <c r="P267" t="s">
        <v>2289</v>
      </c>
      <c r="Q267">
        <f t="shared" si="32"/>
        <v>1601608</v>
      </c>
      <c r="R267">
        <f t="shared" si="33"/>
        <v>265</v>
      </c>
      <c r="S267">
        <f t="shared" si="34"/>
        <v>265</v>
      </c>
    </row>
    <row r="268" spans="1:19" ht="12.75">
      <c r="A268">
        <f t="shared" si="28"/>
        <v>266</v>
      </c>
      <c r="B268">
        <f t="shared" si="29"/>
        <v>15</v>
      </c>
      <c r="C268">
        <f t="shared" si="30"/>
        <v>17</v>
      </c>
      <c r="D268">
        <f t="shared" si="31"/>
        <v>5</v>
      </c>
      <c r="E268">
        <v>3</v>
      </c>
      <c r="F268">
        <v>3</v>
      </c>
      <c r="G268">
        <v>2</v>
      </c>
      <c r="H268">
        <v>4</v>
      </c>
      <c r="I268">
        <v>5</v>
      </c>
      <c r="L268" t="s">
        <v>587</v>
      </c>
      <c r="M268" t="s">
        <v>3102</v>
      </c>
      <c r="N268" t="s">
        <v>588</v>
      </c>
      <c r="O268" t="s">
        <v>589</v>
      </c>
      <c r="P268" t="s">
        <v>2526</v>
      </c>
      <c r="Q268">
        <f t="shared" si="32"/>
        <v>1501705</v>
      </c>
      <c r="R268">
        <f t="shared" si="33"/>
        <v>266</v>
      </c>
      <c r="S268">
        <f t="shared" si="34"/>
        <v>266</v>
      </c>
    </row>
    <row r="269" spans="1:19" ht="12.75">
      <c r="A269" t="str">
        <f t="shared" si="28"/>
        <v>267-268</v>
      </c>
      <c r="B269">
        <f t="shared" si="29"/>
        <v>15</v>
      </c>
      <c r="C269">
        <f t="shared" si="30"/>
        <v>17</v>
      </c>
      <c r="D269">
        <f t="shared" si="31"/>
        <v>3</v>
      </c>
      <c r="E269">
        <v>3</v>
      </c>
      <c r="F269">
        <v>2</v>
      </c>
      <c r="G269">
        <v>6</v>
      </c>
      <c r="H269">
        <v>3</v>
      </c>
      <c r="I269">
        <v>3</v>
      </c>
      <c r="L269" t="s">
        <v>1114</v>
      </c>
      <c r="M269" t="s">
        <v>451</v>
      </c>
      <c r="N269" t="s">
        <v>1115</v>
      </c>
      <c r="O269" t="s">
        <v>1116</v>
      </c>
      <c r="P269" t="s">
        <v>1117</v>
      </c>
      <c r="Q269">
        <f t="shared" si="32"/>
        <v>1501703</v>
      </c>
      <c r="R269">
        <f t="shared" si="33"/>
        <v>267</v>
      </c>
      <c r="S269">
        <f t="shared" si="34"/>
        <v>268</v>
      </c>
    </row>
    <row r="270" spans="1:19" ht="12.75">
      <c r="A270" t="str">
        <f t="shared" si="28"/>
        <v>267-268</v>
      </c>
      <c r="B270">
        <f t="shared" si="29"/>
        <v>15</v>
      </c>
      <c r="C270">
        <f t="shared" si="30"/>
        <v>17</v>
      </c>
      <c r="D270">
        <f t="shared" si="31"/>
        <v>3</v>
      </c>
      <c r="E270">
        <v>4</v>
      </c>
      <c r="F270">
        <v>4</v>
      </c>
      <c r="G270">
        <v>2</v>
      </c>
      <c r="H270">
        <v>4</v>
      </c>
      <c r="I270">
        <v>3</v>
      </c>
      <c r="L270" t="s">
        <v>3133</v>
      </c>
      <c r="M270" t="s">
        <v>438</v>
      </c>
      <c r="N270" t="s">
        <v>3134</v>
      </c>
      <c r="O270" t="s">
        <v>3135</v>
      </c>
      <c r="P270" t="s">
        <v>3136</v>
      </c>
      <c r="Q270">
        <f t="shared" si="32"/>
        <v>1501703</v>
      </c>
      <c r="R270">
        <f t="shared" si="33"/>
        <v>267</v>
      </c>
      <c r="S270">
        <f t="shared" si="34"/>
        <v>268</v>
      </c>
    </row>
    <row r="271" spans="1:19" ht="12.75">
      <c r="A271" t="str">
        <f t="shared" si="28"/>
        <v>269-270</v>
      </c>
      <c r="B271">
        <f t="shared" si="29"/>
        <v>15</v>
      </c>
      <c r="C271">
        <f t="shared" si="30"/>
        <v>17</v>
      </c>
      <c r="D271">
        <f t="shared" si="31"/>
        <v>2</v>
      </c>
      <c r="E271">
        <v>5</v>
      </c>
      <c r="F271">
        <v>4</v>
      </c>
      <c r="G271">
        <v>3</v>
      </c>
      <c r="H271">
        <v>3</v>
      </c>
      <c r="I271">
        <v>2</v>
      </c>
      <c r="L271" t="s">
        <v>1318</v>
      </c>
      <c r="M271" t="s">
        <v>1319</v>
      </c>
      <c r="N271" t="s">
        <v>1320</v>
      </c>
      <c r="O271" t="s">
        <v>1321</v>
      </c>
      <c r="Q271">
        <f t="shared" si="32"/>
        <v>1501702</v>
      </c>
      <c r="R271">
        <f t="shared" si="33"/>
        <v>269</v>
      </c>
      <c r="S271">
        <f t="shared" si="34"/>
        <v>270</v>
      </c>
    </row>
    <row r="272" spans="1:19" ht="12.75">
      <c r="A272" t="str">
        <f t="shared" si="28"/>
        <v>269-270</v>
      </c>
      <c r="B272">
        <f t="shared" si="29"/>
        <v>15</v>
      </c>
      <c r="C272">
        <f t="shared" si="30"/>
        <v>17</v>
      </c>
      <c r="D272">
        <f t="shared" si="31"/>
        <v>2</v>
      </c>
      <c r="E272">
        <v>3</v>
      </c>
      <c r="F272">
        <v>2</v>
      </c>
      <c r="G272">
        <v>4</v>
      </c>
      <c r="H272">
        <v>6</v>
      </c>
      <c r="I272">
        <v>2</v>
      </c>
      <c r="L272" t="s">
        <v>3457</v>
      </c>
      <c r="M272" t="s">
        <v>2838</v>
      </c>
      <c r="N272" t="s">
        <v>3458</v>
      </c>
      <c r="O272" t="s">
        <v>3459</v>
      </c>
      <c r="Q272">
        <f t="shared" si="32"/>
        <v>1501702</v>
      </c>
      <c r="R272">
        <f t="shared" si="33"/>
        <v>269</v>
      </c>
      <c r="S272">
        <f t="shared" si="34"/>
        <v>270</v>
      </c>
    </row>
    <row r="273" spans="1:19" ht="12.75">
      <c r="A273">
        <f t="shared" si="28"/>
        <v>271</v>
      </c>
      <c r="B273">
        <f t="shared" si="29"/>
        <v>15</v>
      </c>
      <c r="C273">
        <f t="shared" si="30"/>
        <v>15</v>
      </c>
      <c r="D273">
        <f t="shared" si="31"/>
        <v>5</v>
      </c>
      <c r="E273" t="s">
        <v>426</v>
      </c>
      <c r="F273" t="s">
        <v>426</v>
      </c>
      <c r="G273">
        <v>6</v>
      </c>
      <c r="H273">
        <v>4</v>
      </c>
      <c r="I273">
        <v>5</v>
      </c>
      <c r="L273" t="s">
        <v>3729</v>
      </c>
      <c r="M273" t="s">
        <v>3054</v>
      </c>
      <c r="N273" t="s">
        <v>3730</v>
      </c>
      <c r="O273" t="s">
        <v>3731</v>
      </c>
      <c r="Q273">
        <f t="shared" si="32"/>
        <v>1501505</v>
      </c>
      <c r="R273">
        <f t="shared" si="33"/>
        <v>271</v>
      </c>
      <c r="S273">
        <f t="shared" si="34"/>
        <v>271</v>
      </c>
    </row>
    <row r="274" spans="1:19" ht="12.75">
      <c r="A274">
        <f t="shared" si="28"/>
        <v>272</v>
      </c>
      <c r="B274">
        <f t="shared" si="29"/>
        <v>15</v>
      </c>
      <c r="C274">
        <f t="shared" si="30"/>
        <v>15</v>
      </c>
      <c r="D274">
        <f t="shared" si="31"/>
        <v>2</v>
      </c>
      <c r="E274" t="s">
        <v>426</v>
      </c>
      <c r="F274">
        <v>1</v>
      </c>
      <c r="G274">
        <v>5</v>
      </c>
      <c r="H274">
        <v>7</v>
      </c>
      <c r="I274">
        <v>2</v>
      </c>
      <c r="L274" t="s">
        <v>899</v>
      </c>
      <c r="M274" t="s">
        <v>900</v>
      </c>
      <c r="N274" t="s">
        <v>901</v>
      </c>
      <c r="O274" t="s">
        <v>902</v>
      </c>
      <c r="Q274">
        <f t="shared" si="32"/>
        <v>1501502</v>
      </c>
      <c r="R274">
        <f t="shared" si="33"/>
        <v>272</v>
      </c>
      <c r="S274">
        <f t="shared" si="34"/>
        <v>272</v>
      </c>
    </row>
    <row r="275" spans="1:19" ht="12.75">
      <c r="A275" t="str">
        <f t="shared" si="28"/>
        <v>273-276</v>
      </c>
      <c r="B275">
        <f t="shared" si="29"/>
        <v>15</v>
      </c>
      <c r="C275">
        <f t="shared" si="30"/>
        <v>15</v>
      </c>
      <c r="D275">
        <f t="shared" si="31"/>
        <v>0</v>
      </c>
      <c r="E275">
        <v>12</v>
      </c>
      <c r="F275">
        <v>3</v>
      </c>
      <c r="G275" t="s">
        <v>426</v>
      </c>
      <c r="H275" t="s">
        <v>426</v>
      </c>
      <c r="I275" t="s">
        <v>426</v>
      </c>
      <c r="L275" t="s">
        <v>3072</v>
      </c>
      <c r="M275" t="s">
        <v>3073</v>
      </c>
      <c r="N275" t="s">
        <v>3074</v>
      </c>
      <c r="O275" t="s">
        <v>3075</v>
      </c>
      <c r="Q275">
        <f t="shared" si="32"/>
        <v>1501500</v>
      </c>
      <c r="R275">
        <f t="shared" si="33"/>
        <v>273</v>
      </c>
      <c r="S275">
        <f t="shared" si="34"/>
        <v>276</v>
      </c>
    </row>
    <row r="276" spans="1:19" ht="12.75">
      <c r="A276" t="str">
        <f t="shared" si="28"/>
        <v>273-276</v>
      </c>
      <c r="B276">
        <f t="shared" si="29"/>
        <v>15</v>
      </c>
      <c r="C276">
        <f t="shared" si="30"/>
        <v>15</v>
      </c>
      <c r="D276">
        <f t="shared" si="31"/>
        <v>0</v>
      </c>
      <c r="E276" t="s">
        <v>426</v>
      </c>
      <c r="F276">
        <v>5</v>
      </c>
      <c r="G276">
        <v>6</v>
      </c>
      <c r="H276">
        <v>4</v>
      </c>
      <c r="I276" t="s">
        <v>426</v>
      </c>
      <c r="L276" t="s">
        <v>3836</v>
      </c>
      <c r="M276" t="s">
        <v>3837</v>
      </c>
      <c r="N276" t="s">
        <v>3838</v>
      </c>
      <c r="O276" t="s">
        <v>3839</v>
      </c>
      <c r="P276" t="s">
        <v>3840</v>
      </c>
      <c r="Q276">
        <f t="shared" si="32"/>
        <v>1501500</v>
      </c>
      <c r="R276">
        <f t="shared" si="33"/>
        <v>273</v>
      </c>
      <c r="S276">
        <f t="shared" si="34"/>
        <v>276</v>
      </c>
    </row>
    <row r="277" spans="1:19" ht="12.75">
      <c r="A277" t="str">
        <f t="shared" si="28"/>
        <v>273-276</v>
      </c>
      <c r="B277">
        <f t="shared" si="29"/>
        <v>15</v>
      </c>
      <c r="C277">
        <f t="shared" si="30"/>
        <v>15</v>
      </c>
      <c r="D277">
        <f t="shared" si="31"/>
        <v>0</v>
      </c>
      <c r="E277">
        <v>5</v>
      </c>
      <c r="F277">
        <v>3</v>
      </c>
      <c r="G277">
        <v>5</v>
      </c>
      <c r="H277">
        <v>2</v>
      </c>
      <c r="I277" t="s">
        <v>426</v>
      </c>
      <c r="L277" t="s">
        <v>358</v>
      </c>
      <c r="M277" t="s">
        <v>2907</v>
      </c>
      <c r="N277" t="s">
        <v>359</v>
      </c>
      <c r="O277" t="s">
        <v>360</v>
      </c>
      <c r="Q277">
        <f t="shared" si="32"/>
        <v>1501500</v>
      </c>
      <c r="R277">
        <f t="shared" si="33"/>
        <v>273</v>
      </c>
      <c r="S277">
        <f t="shared" si="34"/>
        <v>276</v>
      </c>
    </row>
    <row r="278" spans="1:19" ht="12.75">
      <c r="A278" t="str">
        <f t="shared" si="28"/>
        <v>273-276</v>
      </c>
      <c r="B278">
        <f t="shared" si="29"/>
        <v>15</v>
      </c>
      <c r="C278">
        <f t="shared" si="30"/>
        <v>15</v>
      </c>
      <c r="D278">
        <f t="shared" si="31"/>
        <v>0</v>
      </c>
      <c r="E278" t="s">
        <v>426</v>
      </c>
      <c r="F278">
        <v>6</v>
      </c>
      <c r="G278">
        <v>5</v>
      </c>
      <c r="H278">
        <v>4</v>
      </c>
      <c r="I278" t="s">
        <v>426</v>
      </c>
      <c r="L278" t="s">
        <v>2208</v>
      </c>
      <c r="M278" t="s">
        <v>2946</v>
      </c>
      <c r="N278" t="s">
        <v>2209</v>
      </c>
      <c r="O278" t="s">
        <v>2210</v>
      </c>
      <c r="P278" t="s">
        <v>3776</v>
      </c>
      <c r="Q278">
        <f t="shared" si="32"/>
        <v>1501500</v>
      </c>
      <c r="R278">
        <f t="shared" si="33"/>
        <v>273</v>
      </c>
      <c r="S278">
        <f t="shared" si="34"/>
        <v>276</v>
      </c>
    </row>
    <row r="279" spans="1:19" ht="12.75">
      <c r="A279">
        <f t="shared" si="28"/>
        <v>277</v>
      </c>
      <c r="B279">
        <f t="shared" si="29"/>
        <v>14</v>
      </c>
      <c r="C279">
        <f t="shared" si="30"/>
        <v>16</v>
      </c>
      <c r="D279">
        <f t="shared" si="31"/>
        <v>3</v>
      </c>
      <c r="E279">
        <v>6</v>
      </c>
      <c r="F279">
        <v>2</v>
      </c>
      <c r="G279">
        <v>2</v>
      </c>
      <c r="H279">
        <v>3</v>
      </c>
      <c r="I279">
        <v>3</v>
      </c>
      <c r="L279" t="s">
        <v>3498</v>
      </c>
      <c r="M279" t="s">
        <v>3031</v>
      </c>
      <c r="N279" t="s">
        <v>1232</v>
      </c>
      <c r="O279" t="s">
        <v>3499</v>
      </c>
      <c r="Q279">
        <f t="shared" si="32"/>
        <v>1401603</v>
      </c>
      <c r="R279">
        <f t="shared" si="33"/>
        <v>277</v>
      </c>
      <c r="S279">
        <f t="shared" si="34"/>
        <v>277</v>
      </c>
    </row>
    <row r="280" spans="1:19" ht="12.75">
      <c r="A280">
        <f t="shared" si="28"/>
        <v>278</v>
      </c>
      <c r="B280">
        <f t="shared" si="29"/>
        <v>14</v>
      </c>
      <c r="C280">
        <f t="shared" si="30"/>
        <v>15</v>
      </c>
      <c r="D280">
        <f t="shared" si="31"/>
        <v>2</v>
      </c>
      <c r="E280">
        <v>3</v>
      </c>
      <c r="F280">
        <v>6</v>
      </c>
      <c r="G280">
        <v>3</v>
      </c>
      <c r="H280">
        <v>1</v>
      </c>
      <c r="I280">
        <v>2</v>
      </c>
      <c r="L280" t="s">
        <v>106</v>
      </c>
      <c r="M280" t="s">
        <v>3098</v>
      </c>
      <c r="N280" t="s">
        <v>107</v>
      </c>
      <c r="O280" t="s">
        <v>108</v>
      </c>
      <c r="Q280">
        <f t="shared" si="32"/>
        <v>1401502</v>
      </c>
      <c r="R280">
        <f t="shared" si="33"/>
        <v>278</v>
      </c>
      <c r="S280">
        <f t="shared" si="34"/>
        <v>278</v>
      </c>
    </row>
    <row r="281" spans="1:19" ht="12.75">
      <c r="A281" t="str">
        <f t="shared" si="28"/>
        <v>279-281</v>
      </c>
      <c r="B281">
        <f t="shared" si="29"/>
        <v>14</v>
      </c>
      <c r="C281">
        <f t="shared" si="30"/>
        <v>15</v>
      </c>
      <c r="D281">
        <f t="shared" si="31"/>
        <v>1</v>
      </c>
      <c r="E281">
        <v>3</v>
      </c>
      <c r="F281">
        <v>2</v>
      </c>
      <c r="G281">
        <v>7</v>
      </c>
      <c r="H281">
        <v>2</v>
      </c>
      <c r="I281">
        <v>1</v>
      </c>
      <c r="L281" t="s">
        <v>3246</v>
      </c>
      <c r="M281" t="s">
        <v>2777</v>
      </c>
      <c r="N281" t="s">
        <v>3247</v>
      </c>
      <c r="O281" t="s">
        <v>3248</v>
      </c>
      <c r="P281" t="s">
        <v>3249</v>
      </c>
      <c r="Q281">
        <f t="shared" si="32"/>
        <v>1401501</v>
      </c>
      <c r="R281">
        <f t="shared" si="33"/>
        <v>279</v>
      </c>
      <c r="S281">
        <f t="shared" si="34"/>
        <v>281</v>
      </c>
    </row>
    <row r="282" spans="1:19" ht="12.75">
      <c r="A282" t="str">
        <f t="shared" si="28"/>
        <v>279-281</v>
      </c>
      <c r="B282">
        <f t="shared" si="29"/>
        <v>14</v>
      </c>
      <c r="C282">
        <f t="shared" si="30"/>
        <v>15</v>
      </c>
      <c r="D282">
        <f t="shared" si="31"/>
        <v>1</v>
      </c>
      <c r="E282">
        <v>5</v>
      </c>
      <c r="F282">
        <v>4</v>
      </c>
      <c r="G282">
        <v>2</v>
      </c>
      <c r="H282">
        <v>3</v>
      </c>
      <c r="I282">
        <v>1</v>
      </c>
      <c r="L282" t="s">
        <v>1156</v>
      </c>
      <c r="M282" t="s">
        <v>2768</v>
      </c>
      <c r="N282" t="s">
        <v>1157</v>
      </c>
      <c r="O282" t="s">
        <v>1158</v>
      </c>
      <c r="P282" t="s">
        <v>1159</v>
      </c>
      <c r="Q282">
        <f t="shared" si="32"/>
        <v>1401501</v>
      </c>
      <c r="R282">
        <f t="shared" si="33"/>
        <v>279</v>
      </c>
      <c r="S282">
        <f t="shared" si="34"/>
        <v>281</v>
      </c>
    </row>
    <row r="283" spans="1:19" ht="12.75">
      <c r="A283" t="str">
        <f t="shared" si="28"/>
        <v>279-281</v>
      </c>
      <c r="B283">
        <f t="shared" si="29"/>
        <v>14</v>
      </c>
      <c r="C283">
        <f t="shared" si="30"/>
        <v>15</v>
      </c>
      <c r="D283">
        <f t="shared" si="31"/>
        <v>1</v>
      </c>
      <c r="E283">
        <v>6</v>
      </c>
      <c r="F283">
        <v>1</v>
      </c>
      <c r="G283">
        <v>4</v>
      </c>
      <c r="H283">
        <v>3</v>
      </c>
      <c r="I283">
        <v>1</v>
      </c>
      <c r="L283" t="s">
        <v>1662</v>
      </c>
      <c r="M283" t="s">
        <v>3933</v>
      </c>
      <c r="N283" t="s">
        <v>2928</v>
      </c>
      <c r="O283" t="s">
        <v>1663</v>
      </c>
      <c r="P283" t="s">
        <v>1617</v>
      </c>
      <c r="Q283">
        <f t="shared" si="32"/>
        <v>1401501</v>
      </c>
      <c r="R283">
        <f t="shared" si="33"/>
        <v>279</v>
      </c>
      <c r="S283">
        <f t="shared" si="34"/>
        <v>281</v>
      </c>
    </row>
    <row r="284" spans="1:19" ht="12.75">
      <c r="A284">
        <f t="shared" si="28"/>
        <v>282</v>
      </c>
      <c r="B284">
        <f t="shared" si="29"/>
        <v>14</v>
      </c>
      <c r="C284">
        <f t="shared" si="30"/>
        <v>14</v>
      </c>
      <c r="D284">
        <f t="shared" si="31"/>
        <v>7</v>
      </c>
      <c r="E284">
        <v>4</v>
      </c>
      <c r="F284">
        <v>3</v>
      </c>
      <c r="G284" t="s">
        <v>426</v>
      </c>
      <c r="H284" t="s">
        <v>426</v>
      </c>
      <c r="I284">
        <v>7</v>
      </c>
      <c r="L284" t="s">
        <v>1442</v>
      </c>
      <c r="M284" t="s">
        <v>3034</v>
      </c>
      <c r="N284" t="s">
        <v>1443</v>
      </c>
      <c r="O284" t="s">
        <v>1444</v>
      </c>
      <c r="P284" t="s">
        <v>1445</v>
      </c>
      <c r="Q284">
        <f t="shared" si="32"/>
        <v>1401407</v>
      </c>
      <c r="R284">
        <f t="shared" si="33"/>
        <v>282</v>
      </c>
      <c r="S284">
        <f t="shared" si="34"/>
        <v>282</v>
      </c>
    </row>
    <row r="285" spans="1:19" ht="12.75">
      <c r="A285" t="str">
        <f t="shared" si="28"/>
        <v>283-284</v>
      </c>
      <c r="B285">
        <f t="shared" si="29"/>
        <v>14</v>
      </c>
      <c r="C285">
        <f t="shared" si="30"/>
        <v>14</v>
      </c>
      <c r="D285">
        <f t="shared" si="31"/>
        <v>4</v>
      </c>
      <c r="E285" t="s">
        <v>426</v>
      </c>
      <c r="F285">
        <v>1</v>
      </c>
      <c r="G285">
        <v>6</v>
      </c>
      <c r="H285">
        <v>3</v>
      </c>
      <c r="I285">
        <v>4</v>
      </c>
      <c r="L285" t="s">
        <v>2332</v>
      </c>
      <c r="M285" t="s">
        <v>2777</v>
      </c>
      <c r="N285" t="s">
        <v>952</v>
      </c>
      <c r="O285" t="s">
        <v>2333</v>
      </c>
      <c r="P285" t="s">
        <v>2334</v>
      </c>
      <c r="Q285">
        <f t="shared" si="32"/>
        <v>1401404</v>
      </c>
      <c r="R285">
        <f t="shared" si="33"/>
        <v>283</v>
      </c>
      <c r="S285">
        <f t="shared" si="34"/>
        <v>284</v>
      </c>
    </row>
    <row r="286" spans="1:19" ht="12.75">
      <c r="A286" t="str">
        <f t="shared" si="28"/>
        <v>283-284</v>
      </c>
      <c r="B286">
        <f t="shared" si="29"/>
        <v>14</v>
      </c>
      <c r="C286">
        <f t="shared" si="30"/>
        <v>14</v>
      </c>
      <c r="D286">
        <f t="shared" si="31"/>
        <v>4</v>
      </c>
      <c r="E286">
        <v>8</v>
      </c>
      <c r="F286">
        <v>2</v>
      </c>
      <c r="G286" t="s">
        <v>426</v>
      </c>
      <c r="H286" t="s">
        <v>426</v>
      </c>
      <c r="I286">
        <v>4</v>
      </c>
      <c r="L286" t="s">
        <v>1367</v>
      </c>
      <c r="M286" t="s">
        <v>1224</v>
      </c>
      <c r="N286" t="s">
        <v>1368</v>
      </c>
      <c r="O286" t="s">
        <v>1369</v>
      </c>
      <c r="Q286">
        <f t="shared" si="32"/>
        <v>1401404</v>
      </c>
      <c r="R286">
        <f t="shared" si="33"/>
        <v>283</v>
      </c>
      <c r="S286">
        <f t="shared" si="34"/>
        <v>284</v>
      </c>
    </row>
    <row r="287" spans="1:19" ht="12.75">
      <c r="A287" t="str">
        <f t="shared" si="28"/>
        <v>285-286</v>
      </c>
      <c r="B287">
        <f t="shared" si="29"/>
        <v>14</v>
      </c>
      <c r="C287">
        <f t="shared" si="30"/>
        <v>14</v>
      </c>
      <c r="D287">
        <f t="shared" si="31"/>
        <v>3</v>
      </c>
      <c r="E287">
        <v>7</v>
      </c>
      <c r="F287">
        <v>4</v>
      </c>
      <c r="G287" t="s">
        <v>426</v>
      </c>
      <c r="H287" t="s">
        <v>426</v>
      </c>
      <c r="I287">
        <v>3</v>
      </c>
      <c r="L287" t="s">
        <v>2111</v>
      </c>
      <c r="M287" t="s">
        <v>2824</v>
      </c>
      <c r="N287" t="s">
        <v>2112</v>
      </c>
      <c r="O287" t="s">
        <v>2113</v>
      </c>
      <c r="Q287">
        <f t="shared" si="32"/>
        <v>1401403</v>
      </c>
      <c r="R287">
        <f t="shared" si="33"/>
        <v>285</v>
      </c>
      <c r="S287">
        <f t="shared" si="34"/>
        <v>286</v>
      </c>
    </row>
    <row r="288" spans="1:19" ht="12.75">
      <c r="A288" t="str">
        <f t="shared" si="28"/>
        <v>285-286</v>
      </c>
      <c r="B288">
        <f t="shared" si="29"/>
        <v>14</v>
      </c>
      <c r="C288">
        <f t="shared" si="30"/>
        <v>14</v>
      </c>
      <c r="D288">
        <f t="shared" si="31"/>
        <v>3</v>
      </c>
      <c r="E288">
        <v>4</v>
      </c>
      <c r="F288">
        <v>4</v>
      </c>
      <c r="G288" t="s">
        <v>426</v>
      </c>
      <c r="H288">
        <v>3</v>
      </c>
      <c r="I288">
        <v>3</v>
      </c>
      <c r="L288" t="s">
        <v>3148</v>
      </c>
      <c r="M288" t="s">
        <v>3149</v>
      </c>
      <c r="N288" t="s">
        <v>3150</v>
      </c>
      <c r="O288" t="s">
        <v>3151</v>
      </c>
      <c r="P288" t="s">
        <v>3152</v>
      </c>
      <c r="Q288">
        <f t="shared" si="32"/>
        <v>1401403</v>
      </c>
      <c r="R288">
        <f t="shared" si="33"/>
        <v>285</v>
      </c>
      <c r="S288">
        <f t="shared" si="34"/>
        <v>286</v>
      </c>
    </row>
    <row r="289" spans="1:19" ht="12.75">
      <c r="A289" t="str">
        <f t="shared" si="28"/>
        <v>287-288</v>
      </c>
      <c r="B289">
        <f t="shared" si="29"/>
        <v>14</v>
      </c>
      <c r="C289">
        <f t="shared" si="30"/>
        <v>14</v>
      </c>
      <c r="D289">
        <f t="shared" si="31"/>
        <v>1</v>
      </c>
      <c r="E289">
        <v>6</v>
      </c>
      <c r="F289">
        <v>3</v>
      </c>
      <c r="G289" t="s">
        <v>426</v>
      </c>
      <c r="H289">
        <v>4</v>
      </c>
      <c r="I289">
        <v>1</v>
      </c>
      <c r="L289" t="s">
        <v>672</v>
      </c>
      <c r="M289" t="s">
        <v>2782</v>
      </c>
      <c r="N289" t="s">
        <v>673</v>
      </c>
      <c r="O289" t="s">
        <v>674</v>
      </c>
      <c r="P289" t="s">
        <v>675</v>
      </c>
      <c r="Q289">
        <f t="shared" si="32"/>
        <v>1401401</v>
      </c>
      <c r="R289">
        <f t="shared" si="33"/>
        <v>287</v>
      </c>
      <c r="S289">
        <f t="shared" si="34"/>
        <v>288</v>
      </c>
    </row>
    <row r="290" spans="1:19" ht="12.75">
      <c r="A290" t="str">
        <f t="shared" si="28"/>
        <v>287-288</v>
      </c>
      <c r="B290">
        <f t="shared" si="29"/>
        <v>14</v>
      </c>
      <c r="C290">
        <f t="shared" si="30"/>
        <v>14</v>
      </c>
      <c r="D290">
        <f t="shared" si="31"/>
        <v>1</v>
      </c>
      <c r="E290">
        <v>3</v>
      </c>
      <c r="F290">
        <v>4</v>
      </c>
      <c r="G290">
        <v>0</v>
      </c>
      <c r="H290">
        <v>6</v>
      </c>
      <c r="I290">
        <v>1</v>
      </c>
      <c r="L290" t="s">
        <v>1450</v>
      </c>
      <c r="M290" t="s">
        <v>2799</v>
      </c>
      <c r="N290" t="s">
        <v>1451</v>
      </c>
      <c r="O290" t="s">
        <v>1452</v>
      </c>
      <c r="Q290">
        <f t="shared" si="32"/>
        <v>1401401</v>
      </c>
      <c r="R290">
        <f t="shared" si="33"/>
        <v>287</v>
      </c>
      <c r="S290">
        <f t="shared" si="34"/>
        <v>288</v>
      </c>
    </row>
    <row r="291" spans="1:19" ht="12.75">
      <c r="A291" t="str">
        <f t="shared" si="28"/>
        <v>289-293</v>
      </c>
      <c r="B291">
        <f t="shared" si="29"/>
        <v>14</v>
      </c>
      <c r="C291">
        <f t="shared" si="30"/>
        <v>14</v>
      </c>
      <c r="D291">
        <f t="shared" si="31"/>
        <v>0</v>
      </c>
      <c r="E291">
        <v>9</v>
      </c>
      <c r="F291">
        <v>5</v>
      </c>
      <c r="G291" t="s">
        <v>426</v>
      </c>
      <c r="H291" t="s">
        <v>426</v>
      </c>
      <c r="I291" t="s">
        <v>426</v>
      </c>
      <c r="L291" t="s">
        <v>2384</v>
      </c>
      <c r="M291" t="s">
        <v>3073</v>
      </c>
      <c r="N291" t="s">
        <v>2233</v>
      </c>
      <c r="O291" t="s">
        <v>2385</v>
      </c>
      <c r="Q291">
        <f t="shared" si="32"/>
        <v>1401400</v>
      </c>
      <c r="R291">
        <f t="shared" si="33"/>
        <v>289</v>
      </c>
      <c r="S291">
        <f t="shared" si="34"/>
        <v>293</v>
      </c>
    </row>
    <row r="292" spans="1:19" ht="12.75">
      <c r="A292" t="str">
        <f t="shared" si="28"/>
        <v>289-293</v>
      </c>
      <c r="B292">
        <f t="shared" si="29"/>
        <v>14</v>
      </c>
      <c r="C292">
        <f t="shared" si="30"/>
        <v>14</v>
      </c>
      <c r="D292">
        <f t="shared" si="31"/>
        <v>0</v>
      </c>
      <c r="E292" t="s">
        <v>426</v>
      </c>
      <c r="F292">
        <v>3</v>
      </c>
      <c r="G292">
        <v>11</v>
      </c>
      <c r="H292" t="s">
        <v>426</v>
      </c>
      <c r="I292" t="s">
        <v>426</v>
      </c>
      <c r="L292" t="s">
        <v>1698</v>
      </c>
      <c r="M292" t="s">
        <v>3059</v>
      </c>
      <c r="N292" t="s">
        <v>1699</v>
      </c>
      <c r="O292" t="s">
        <v>1700</v>
      </c>
      <c r="P292" t="s">
        <v>2519</v>
      </c>
      <c r="Q292">
        <f t="shared" si="32"/>
        <v>1401400</v>
      </c>
      <c r="R292">
        <f t="shared" si="33"/>
        <v>289</v>
      </c>
      <c r="S292">
        <f t="shared" si="34"/>
        <v>293</v>
      </c>
    </row>
    <row r="293" spans="1:19" ht="12.75">
      <c r="A293" t="str">
        <f t="shared" si="28"/>
        <v>289-293</v>
      </c>
      <c r="B293">
        <f t="shared" si="29"/>
        <v>14</v>
      </c>
      <c r="C293">
        <f t="shared" si="30"/>
        <v>14</v>
      </c>
      <c r="D293">
        <f t="shared" si="31"/>
        <v>0</v>
      </c>
      <c r="E293">
        <v>2</v>
      </c>
      <c r="F293">
        <v>3</v>
      </c>
      <c r="G293">
        <v>3</v>
      </c>
      <c r="H293">
        <v>6</v>
      </c>
      <c r="I293">
        <v>0</v>
      </c>
      <c r="L293" t="s">
        <v>2359</v>
      </c>
      <c r="M293" t="s">
        <v>2360</v>
      </c>
      <c r="N293" t="s">
        <v>2361</v>
      </c>
      <c r="O293" t="s">
        <v>2362</v>
      </c>
      <c r="P293" t="s">
        <v>2363</v>
      </c>
      <c r="Q293">
        <f t="shared" si="32"/>
        <v>1401400</v>
      </c>
      <c r="R293">
        <f t="shared" si="33"/>
        <v>289</v>
      </c>
      <c r="S293">
        <f t="shared" si="34"/>
        <v>293</v>
      </c>
    </row>
    <row r="294" spans="1:19" ht="12.75">
      <c r="A294" t="str">
        <f t="shared" si="28"/>
        <v>289-293</v>
      </c>
      <c r="B294">
        <f t="shared" si="29"/>
        <v>14</v>
      </c>
      <c r="C294">
        <f t="shared" si="30"/>
        <v>14</v>
      </c>
      <c r="D294">
        <f t="shared" si="31"/>
        <v>0</v>
      </c>
      <c r="E294" t="s">
        <v>426</v>
      </c>
      <c r="F294">
        <v>10</v>
      </c>
      <c r="G294">
        <v>4</v>
      </c>
      <c r="H294" t="s">
        <v>426</v>
      </c>
      <c r="I294">
        <v>0</v>
      </c>
      <c r="L294" t="s">
        <v>1768</v>
      </c>
      <c r="M294" t="s">
        <v>3972</v>
      </c>
      <c r="N294" t="s">
        <v>1769</v>
      </c>
      <c r="O294" t="s">
        <v>1770</v>
      </c>
      <c r="P294" t="s">
        <v>1867</v>
      </c>
      <c r="Q294">
        <f t="shared" si="32"/>
        <v>1401400</v>
      </c>
      <c r="R294">
        <f t="shared" si="33"/>
        <v>289</v>
      </c>
      <c r="S294">
        <f t="shared" si="34"/>
        <v>293</v>
      </c>
    </row>
    <row r="295" spans="1:19" ht="12.75">
      <c r="A295" t="str">
        <f t="shared" si="28"/>
        <v>289-293</v>
      </c>
      <c r="B295">
        <f t="shared" si="29"/>
        <v>14</v>
      </c>
      <c r="C295">
        <f t="shared" si="30"/>
        <v>14</v>
      </c>
      <c r="D295">
        <f t="shared" si="31"/>
        <v>0</v>
      </c>
      <c r="E295">
        <v>6</v>
      </c>
      <c r="F295">
        <v>3</v>
      </c>
      <c r="G295">
        <v>5</v>
      </c>
      <c r="H295" t="s">
        <v>426</v>
      </c>
      <c r="I295" t="s">
        <v>426</v>
      </c>
      <c r="L295" t="s">
        <v>2156</v>
      </c>
      <c r="M295" t="s">
        <v>446</v>
      </c>
      <c r="N295" t="s">
        <v>2157</v>
      </c>
      <c r="O295" t="s">
        <v>2158</v>
      </c>
      <c r="P295" t="s">
        <v>3922</v>
      </c>
      <c r="Q295">
        <f t="shared" si="32"/>
        <v>1401400</v>
      </c>
      <c r="R295">
        <f t="shared" si="33"/>
        <v>289</v>
      </c>
      <c r="S295">
        <f t="shared" si="34"/>
        <v>293</v>
      </c>
    </row>
    <row r="296" spans="1:19" ht="12.75">
      <c r="A296">
        <f t="shared" si="28"/>
        <v>294</v>
      </c>
      <c r="B296">
        <f t="shared" si="29"/>
        <v>13</v>
      </c>
      <c r="C296">
        <f t="shared" si="30"/>
        <v>15</v>
      </c>
      <c r="D296">
        <f t="shared" si="31"/>
        <v>4</v>
      </c>
      <c r="E296">
        <v>4</v>
      </c>
      <c r="F296">
        <v>2</v>
      </c>
      <c r="G296">
        <v>3</v>
      </c>
      <c r="H296">
        <v>2</v>
      </c>
      <c r="I296">
        <v>4</v>
      </c>
      <c r="L296" t="s">
        <v>2740</v>
      </c>
      <c r="M296" t="s">
        <v>2763</v>
      </c>
      <c r="N296" t="s">
        <v>2741</v>
      </c>
      <c r="O296" t="s">
        <v>2742</v>
      </c>
      <c r="P296" t="s">
        <v>2766</v>
      </c>
      <c r="Q296">
        <f t="shared" si="32"/>
        <v>1301504</v>
      </c>
      <c r="R296">
        <f t="shared" si="33"/>
        <v>294</v>
      </c>
      <c r="S296">
        <f t="shared" si="34"/>
        <v>294</v>
      </c>
    </row>
    <row r="297" spans="1:19" ht="12.75">
      <c r="A297">
        <f t="shared" si="28"/>
        <v>295</v>
      </c>
      <c r="B297">
        <f t="shared" si="29"/>
        <v>13</v>
      </c>
      <c r="C297">
        <f t="shared" si="30"/>
        <v>14</v>
      </c>
      <c r="D297">
        <f t="shared" si="31"/>
        <v>1</v>
      </c>
      <c r="E297">
        <v>5</v>
      </c>
      <c r="F297">
        <v>2</v>
      </c>
      <c r="G297">
        <v>2</v>
      </c>
      <c r="H297">
        <v>4</v>
      </c>
      <c r="I297">
        <v>1</v>
      </c>
      <c r="L297" t="s">
        <v>3444</v>
      </c>
      <c r="M297" t="s">
        <v>2838</v>
      </c>
      <c r="N297" t="s">
        <v>3823</v>
      </c>
      <c r="O297" t="s">
        <v>3445</v>
      </c>
      <c r="P297" t="s">
        <v>1381</v>
      </c>
      <c r="Q297">
        <f t="shared" si="32"/>
        <v>1301401</v>
      </c>
      <c r="R297">
        <f t="shared" si="33"/>
        <v>295</v>
      </c>
      <c r="S297">
        <f t="shared" si="34"/>
        <v>295</v>
      </c>
    </row>
    <row r="298" spans="1:19" ht="12.75">
      <c r="A298">
        <f t="shared" si="28"/>
        <v>296</v>
      </c>
      <c r="B298">
        <f t="shared" si="29"/>
        <v>13</v>
      </c>
      <c r="C298">
        <f t="shared" si="30"/>
        <v>13</v>
      </c>
      <c r="D298">
        <f t="shared" si="31"/>
        <v>8</v>
      </c>
      <c r="E298" t="s">
        <v>426</v>
      </c>
      <c r="F298">
        <v>5</v>
      </c>
      <c r="G298" t="s">
        <v>426</v>
      </c>
      <c r="H298" t="s">
        <v>426</v>
      </c>
      <c r="I298">
        <v>8</v>
      </c>
      <c r="L298" t="s">
        <v>2438</v>
      </c>
      <c r="M298" t="s">
        <v>446</v>
      </c>
      <c r="N298" t="s">
        <v>2439</v>
      </c>
      <c r="O298" t="s">
        <v>2440</v>
      </c>
      <c r="P298" t="s">
        <v>2441</v>
      </c>
      <c r="Q298">
        <f t="shared" si="32"/>
        <v>1301308</v>
      </c>
      <c r="R298">
        <f t="shared" si="33"/>
        <v>296</v>
      </c>
      <c r="S298">
        <f t="shared" si="34"/>
        <v>296</v>
      </c>
    </row>
    <row r="299" spans="1:19" ht="12.75">
      <c r="A299" t="str">
        <f t="shared" si="28"/>
        <v>297-298</v>
      </c>
      <c r="B299">
        <f t="shared" si="29"/>
        <v>13</v>
      </c>
      <c r="C299">
        <f t="shared" si="30"/>
        <v>13</v>
      </c>
      <c r="D299">
        <f t="shared" si="31"/>
        <v>4</v>
      </c>
      <c r="E299">
        <v>1</v>
      </c>
      <c r="F299" t="s">
        <v>426</v>
      </c>
      <c r="G299">
        <v>2</v>
      </c>
      <c r="H299">
        <v>6</v>
      </c>
      <c r="I299">
        <v>4</v>
      </c>
      <c r="L299" t="s">
        <v>112</v>
      </c>
      <c r="M299" t="s">
        <v>451</v>
      </c>
      <c r="N299" t="s">
        <v>113</v>
      </c>
      <c r="O299" t="s">
        <v>114</v>
      </c>
      <c r="Q299">
        <f t="shared" si="32"/>
        <v>1301304</v>
      </c>
      <c r="R299">
        <f t="shared" si="33"/>
        <v>297</v>
      </c>
      <c r="S299">
        <f t="shared" si="34"/>
        <v>298</v>
      </c>
    </row>
    <row r="300" spans="1:19" ht="12.75">
      <c r="A300" t="str">
        <f t="shared" si="28"/>
        <v>297-298</v>
      </c>
      <c r="B300">
        <f t="shared" si="29"/>
        <v>13</v>
      </c>
      <c r="C300">
        <f t="shared" si="30"/>
        <v>13</v>
      </c>
      <c r="D300">
        <f t="shared" si="31"/>
        <v>4</v>
      </c>
      <c r="E300" t="s">
        <v>426</v>
      </c>
      <c r="F300">
        <v>3</v>
      </c>
      <c r="G300" t="s">
        <v>426</v>
      </c>
      <c r="H300">
        <v>6</v>
      </c>
      <c r="I300">
        <v>4</v>
      </c>
      <c r="L300" t="s">
        <v>3596</v>
      </c>
      <c r="M300" t="s">
        <v>3003</v>
      </c>
      <c r="N300" t="s">
        <v>3027</v>
      </c>
      <c r="O300" t="s">
        <v>3597</v>
      </c>
      <c r="P300" t="s">
        <v>3006</v>
      </c>
      <c r="Q300">
        <f t="shared" si="32"/>
        <v>1301304</v>
      </c>
      <c r="R300">
        <f t="shared" si="33"/>
        <v>297</v>
      </c>
      <c r="S300">
        <f t="shared" si="34"/>
        <v>298</v>
      </c>
    </row>
    <row r="301" spans="1:19" ht="12.75">
      <c r="A301">
        <f t="shared" si="28"/>
        <v>299</v>
      </c>
      <c r="B301">
        <f t="shared" si="29"/>
        <v>13</v>
      </c>
      <c r="C301">
        <f t="shared" si="30"/>
        <v>13</v>
      </c>
      <c r="D301">
        <f t="shared" si="31"/>
        <v>3</v>
      </c>
      <c r="E301">
        <v>3</v>
      </c>
      <c r="F301">
        <v>3</v>
      </c>
      <c r="G301">
        <v>4</v>
      </c>
      <c r="H301" t="s">
        <v>426</v>
      </c>
      <c r="I301">
        <v>3</v>
      </c>
      <c r="L301" t="s">
        <v>4037</v>
      </c>
      <c r="M301" t="s">
        <v>2777</v>
      </c>
      <c r="N301" t="s">
        <v>4038</v>
      </c>
      <c r="O301" t="s">
        <v>4039</v>
      </c>
      <c r="P301" t="s">
        <v>1190</v>
      </c>
      <c r="Q301">
        <f t="shared" si="32"/>
        <v>1301303</v>
      </c>
      <c r="R301">
        <f t="shared" si="33"/>
        <v>299</v>
      </c>
      <c r="S301">
        <f t="shared" si="34"/>
        <v>299</v>
      </c>
    </row>
    <row r="302" spans="1:19" ht="12.75">
      <c r="A302" t="str">
        <f t="shared" si="28"/>
        <v>300-302</v>
      </c>
      <c r="B302">
        <f t="shared" si="29"/>
        <v>13</v>
      </c>
      <c r="C302">
        <f t="shared" si="30"/>
        <v>13</v>
      </c>
      <c r="D302">
        <f t="shared" si="31"/>
        <v>0</v>
      </c>
      <c r="E302">
        <v>8</v>
      </c>
      <c r="F302">
        <v>3</v>
      </c>
      <c r="G302">
        <v>2</v>
      </c>
      <c r="H302" t="s">
        <v>426</v>
      </c>
      <c r="I302" t="s">
        <v>426</v>
      </c>
      <c r="L302" t="s">
        <v>3332</v>
      </c>
      <c r="M302" t="s">
        <v>451</v>
      </c>
      <c r="N302" t="s">
        <v>3333</v>
      </c>
      <c r="O302" t="s">
        <v>3334</v>
      </c>
      <c r="P302" t="s">
        <v>3335</v>
      </c>
      <c r="Q302">
        <f t="shared" si="32"/>
        <v>1301300</v>
      </c>
      <c r="R302">
        <f t="shared" si="33"/>
        <v>300</v>
      </c>
      <c r="S302">
        <f t="shared" si="34"/>
        <v>302</v>
      </c>
    </row>
    <row r="303" spans="1:19" ht="12.75">
      <c r="A303" t="str">
        <f t="shared" si="28"/>
        <v>300-302</v>
      </c>
      <c r="B303">
        <f t="shared" si="29"/>
        <v>13</v>
      </c>
      <c r="C303">
        <f t="shared" si="30"/>
        <v>13</v>
      </c>
      <c r="D303">
        <f t="shared" si="31"/>
        <v>0</v>
      </c>
      <c r="E303" t="s">
        <v>426</v>
      </c>
      <c r="F303" t="s">
        <v>426</v>
      </c>
      <c r="G303">
        <v>6</v>
      </c>
      <c r="H303">
        <v>7</v>
      </c>
      <c r="I303">
        <v>0</v>
      </c>
      <c r="L303" t="s">
        <v>4016</v>
      </c>
      <c r="M303" t="s">
        <v>2976</v>
      </c>
      <c r="N303" t="s">
        <v>4017</v>
      </c>
      <c r="O303" t="s">
        <v>4018</v>
      </c>
      <c r="Q303">
        <f t="shared" si="32"/>
        <v>1301300</v>
      </c>
      <c r="R303">
        <f t="shared" si="33"/>
        <v>300</v>
      </c>
      <c r="S303">
        <f t="shared" si="34"/>
        <v>302</v>
      </c>
    </row>
    <row r="304" spans="1:19" ht="12.75">
      <c r="A304" t="str">
        <f t="shared" si="28"/>
        <v>300-302</v>
      </c>
      <c r="B304">
        <f t="shared" si="29"/>
        <v>13</v>
      </c>
      <c r="C304">
        <f t="shared" si="30"/>
        <v>13</v>
      </c>
      <c r="D304">
        <f t="shared" si="31"/>
        <v>0</v>
      </c>
      <c r="E304" t="s">
        <v>426</v>
      </c>
      <c r="F304">
        <v>4</v>
      </c>
      <c r="G304" t="s">
        <v>426</v>
      </c>
      <c r="H304">
        <v>9</v>
      </c>
      <c r="I304" t="s">
        <v>426</v>
      </c>
      <c r="L304" t="s">
        <v>536</v>
      </c>
      <c r="M304" t="s">
        <v>2964</v>
      </c>
      <c r="N304" t="s">
        <v>537</v>
      </c>
      <c r="O304" t="s">
        <v>538</v>
      </c>
      <c r="P304" t="s">
        <v>3940</v>
      </c>
      <c r="Q304">
        <f t="shared" si="32"/>
        <v>1301300</v>
      </c>
      <c r="R304">
        <f t="shared" si="33"/>
        <v>300</v>
      </c>
      <c r="S304">
        <f t="shared" si="34"/>
        <v>302</v>
      </c>
    </row>
    <row r="305" spans="1:19" ht="12.75">
      <c r="A305">
        <f t="shared" si="28"/>
        <v>303</v>
      </c>
      <c r="B305">
        <f t="shared" si="29"/>
        <v>12</v>
      </c>
      <c r="C305">
        <f t="shared" si="30"/>
        <v>14</v>
      </c>
      <c r="D305">
        <f t="shared" si="31"/>
        <v>2</v>
      </c>
      <c r="E305">
        <v>4</v>
      </c>
      <c r="F305">
        <v>2</v>
      </c>
      <c r="G305">
        <v>2</v>
      </c>
      <c r="H305">
        <v>4</v>
      </c>
      <c r="I305">
        <v>2</v>
      </c>
      <c r="L305" t="s">
        <v>745</v>
      </c>
      <c r="M305" t="s">
        <v>985</v>
      </c>
      <c r="N305" t="s">
        <v>746</v>
      </c>
      <c r="O305" t="s">
        <v>747</v>
      </c>
      <c r="Q305">
        <f t="shared" si="32"/>
        <v>1201402</v>
      </c>
      <c r="R305">
        <f t="shared" si="33"/>
        <v>303</v>
      </c>
      <c r="S305">
        <f t="shared" si="34"/>
        <v>303</v>
      </c>
    </row>
    <row r="306" spans="1:19" ht="12.75">
      <c r="A306">
        <f t="shared" si="28"/>
        <v>304</v>
      </c>
      <c r="B306">
        <f t="shared" si="29"/>
        <v>12</v>
      </c>
      <c r="C306">
        <f t="shared" si="30"/>
        <v>13</v>
      </c>
      <c r="D306">
        <f t="shared" si="31"/>
        <v>4</v>
      </c>
      <c r="E306">
        <v>3</v>
      </c>
      <c r="F306">
        <v>3</v>
      </c>
      <c r="G306">
        <v>2</v>
      </c>
      <c r="H306">
        <v>1</v>
      </c>
      <c r="I306">
        <v>4</v>
      </c>
      <c r="L306" t="s">
        <v>441</v>
      </c>
      <c r="M306" t="s">
        <v>442</v>
      </c>
      <c r="N306" t="s">
        <v>443</v>
      </c>
      <c r="O306" t="s">
        <v>444</v>
      </c>
      <c r="Q306">
        <f t="shared" si="32"/>
        <v>1201304</v>
      </c>
      <c r="R306">
        <f t="shared" si="33"/>
        <v>304</v>
      </c>
      <c r="S306">
        <f t="shared" si="34"/>
        <v>304</v>
      </c>
    </row>
    <row r="307" spans="1:19" ht="12.75">
      <c r="A307" t="str">
        <f t="shared" si="28"/>
        <v>305-306</v>
      </c>
      <c r="B307">
        <f t="shared" si="29"/>
        <v>12</v>
      </c>
      <c r="C307">
        <f t="shared" si="30"/>
        <v>13</v>
      </c>
      <c r="D307">
        <f t="shared" si="31"/>
        <v>3</v>
      </c>
      <c r="E307">
        <v>4</v>
      </c>
      <c r="F307">
        <v>3</v>
      </c>
      <c r="G307">
        <v>2</v>
      </c>
      <c r="H307">
        <v>1</v>
      </c>
      <c r="I307">
        <v>3</v>
      </c>
      <c r="L307" t="s">
        <v>3567</v>
      </c>
      <c r="M307" t="s">
        <v>3031</v>
      </c>
      <c r="N307" t="s">
        <v>3568</v>
      </c>
      <c r="O307" t="s">
        <v>3569</v>
      </c>
      <c r="Q307">
        <f t="shared" si="32"/>
        <v>1201303</v>
      </c>
      <c r="R307">
        <f t="shared" si="33"/>
        <v>305</v>
      </c>
      <c r="S307">
        <f t="shared" si="34"/>
        <v>306</v>
      </c>
    </row>
    <row r="308" spans="1:19" ht="12.75">
      <c r="A308" t="str">
        <f t="shared" si="28"/>
        <v>305-306</v>
      </c>
      <c r="B308">
        <f t="shared" si="29"/>
        <v>12</v>
      </c>
      <c r="C308">
        <f t="shared" si="30"/>
        <v>13</v>
      </c>
      <c r="D308">
        <f t="shared" si="31"/>
        <v>3</v>
      </c>
      <c r="E308">
        <v>3</v>
      </c>
      <c r="F308">
        <v>1</v>
      </c>
      <c r="G308">
        <v>3</v>
      </c>
      <c r="H308">
        <v>3</v>
      </c>
      <c r="I308">
        <v>3</v>
      </c>
      <c r="L308" t="s">
        <v>915</v>
      </c>
      <c r="M308" t="s">
        <v>3933</v>
      </c>
      <c r="N308" t="s">
        <v>916</v>
      </c>
      <c r="O308" t="s">
        <v>917</v>
      </c>
      <c r="P308" t="s">
        <v>2317</v>
      </c>
      <c r="Q308">
        <f t="shared" si="32"/>
        <v>1201303</v>
      </c>
      <c r="R308">
        <f t="shared" si="33"/>
        <v>305</v>
      </c>
      <c r="S308">
        <f t="shared" si="34"/>
        <v>306</v>
      </c>
    </row>
    <row r="309" spans="1:19" ht="12.75">
      <c r="A309">
        <f t="shared" si="28"/>
        <v>307</v>
      </c>
      <c r="B309">
        <f t="shared" si="29"/>
        <v>12</v>
      </c>
      <c r="C309">
        <f t="shared" si="30"/>
        <v>13</v>
      </c>
      <c r="D309">
        <f t="shared" si="31"/>
        <v>1</v>
      </c>
      <c r="E309">
        <v>1</v>
      </c>
      <c r="F309">
        <v>2</v>
      </c>
      <c r="G309">
        <v>2</v>
      </c>
      <c r="H309">
        <v>7</v>
      </c>
      <c r="I309">
        <v>1</v>
      </c>
      <c r="L309" t="s">
        <v>2950</v>
      </c>
      <c r="M309" t="s">
        <v>2846</v>
      </c>
      <c r="N309" t="s">
        <v>2951</v>
      </c>
      <c r="O309" t="s">
        <v>2952</v>
      </c>
      <c r="P309" t="s">
        <v>2953</v>
      </c>
      <c r="Q309">
        <f t="shared" si="32"/>
        <v>1201301</v>
      </c>
      <c r="R309">
        <f t="shared" si="33"/>
        <v>307</v>
      </c>
      <c r="S309">
        <f t="shared" si="34"/>
        <v>307</v>
      </c>
    </row>
    <row r="310" spans="1:19" ht="12.75">
      <c r="A310">
        <f t="shared" si="28"/>
        <v>308</v>
      </c>
      <c r="B310">
        <f t="shared" si="29"/>
        <v>12</v>
      </c>
      <c r="C310">
        <f t="shared" si="30"/>
        <v>12</v>
      </c>
      <c r="D310">
        <f t="shared" si="31"/>
        <v>6</v>
      </c>
      <c r="E310">
        <v>6</v>
      </c>
      <c r="F310" t="s">
        <v>426</v>
      </c>
      <c r="G310" t="s">
        <v>426</v>
      </c>
      <c r="H310" t="s">
        <v>426</v>
      </c>
      <c r="I310">
        <v>6</v>
      </c>
      <c r="L310" t="s">
        <v>4070</v>
      </c>
      <c r="M310" t="s">
        <v>2981</v>
      </c>
      <c r="N310" t="s">
        <v>4071</v>
      </c>
      <c r="O310" t="s">
        <v>4072</v>
      </c>
      <c r="P310" t="s">
        <v>4073</v>
      </c>
      <c r="Q310">
        <f t="shared" si="32"/>
        <v>1201206</v>
      </c>
      <c r="R310">
        <f t="shared" si="33"/>
        <v>308</v>
      </c>
      <c r="S310">
        <f t="shared" si="34"/>
        <v>308</v>
      </c>
    </row>
    <row r="311" spans="1:19" ht="12.75">
      <c r="A311">
        <f t="shared" si="28"/>
        <v>309</v>
      </c>
      <c r="B311">
        <f t="shared" si="29"/>
        <v>12</v>
      </c>
      <c r="C311">
        <f t="shared" si="30"/>
        <v>12</v>
      </c>
      <c r="D311">
        <f t="shared" si="31"/>
        <v>4</v>
      </c>
      <c r="E311" t="s">
        <v>426</v>
      </c>
      <c r="F311">
        <v>2</v>
      </c>
      <c r="G311">
        <v>6</v>
      </c>
      <c r="H311" t="s">
        <v>426</v>
      </c>
      <c r="I311">
        <v>4</v>
      </c>
      <c r="L311" t="s">
        <v>3223</v>
      </c>
      <c r="M311" t="s">
        <v>456</v>
      </c>
      <c r="N311" t="s">
        <v>3224</v>
      </c>
      <c r="O311" t="s">
        <v>3225</v>
      </c>
      <c r="P311" t="s">
        <v>3226</v>
      </c>
      <c r="Q311">
        <f t="shared" si="32"/>
        <v>1201204</v>
      </c>
      <c r="R311">
        <f t="shared" si="33"/>
        <v>309</v>
      </c>
      <c r="S311">
        <f t="shared" si="34"/>
        <v>309</v>
      </c>
    </row>
    <row r="312" spans="1:19" ht="12.75">
      <c r="A312">
        <f t="shared" si="28"/>
        <v>310</v>
      </c>
      <c r="B312">
        <f t="shared" si="29"/>
        <v>12</v>
      </c>
      <c r="C312">
        <f t="shared" si="30"/>
        <v>12</v>
      </c>
      <c r="D312">
        <f t="shared" si="31"/>
        <v>2</v>
      </c>
      <c r="E312">
        <v>3</v>
      </c>
      <c r="F312">
        <v>0</v>
      </c>
      <c r="G312">
        <v>2</v>
      </c>
      <c r="H312">
        <v>5</v>
      </c>
      <c r="I312">
        <v>2</v>
      </c>
      <c r="L312" t="s">
        <v>590</v>
      </c>
      <c r="M312" t="s">
        <v>2838</v>
      </c>
      <c r="N312" t="s">
        <v>591</v>
      </c>
      <c r="O312" t="s">
        <v>592</v>
      </c>
      <c r="P312" t="s">
        <v>1136</v>
      </c>
      <c r="Q312">
        <f t="shared" si="32"/>
        <v>1201202</v>
      </c>
      <c r="R312">
        <f t="shared" si="33"/>
        <v>310</v>
      </c>
      <c r="S312">
        <f t="shared" si="34"/>
        <v>310</v>
      </c>
    </row>
    <row r="313" spans="1:19" ht="12.75">
      <c r="A313" t="str">
        <f t="shared" si="28"/>
        <v>311-313</v>
      </c>
      <c r="B313">
        <f t="shared" si="29"/>
        <v>12</v>
      </c>
      <c r="C313">
        <f t="shared" si="30"/>
        <v>12</v>
      </c>
      <c r="D313">
        <f t="shared" si="31"/>
        <v>0</v>
      </c>
      <c r="E313" t="s">
        <v>426</v>
      </c>
      <c r="F313">
        <v>5</v>
      </c>
      <c r="G313">
        <v>7</v>
      </c>
      <c r="H313" t="s">
        <v>426</v>
      </c>
      <c r="I313" t="s">
        <v>426</v>
      </c>
      <c r="L313" t="s">
        <v>1360</v>
      </c>
      <c r="M313" t="s">
        <v>3073</v>
      </c>
      <c r="N313" t="s">
        <v>1361</v>
      </c>
      <c r="O313" t="s">
        <v>1362</v>
      </c>
      <c r="Q313">
        <f t="shared" si="32"/>
        <v>1201200</v>
      </c>
      <c r="R313">
        <f t="shared" si="33"/>
        <v>311</v>
      </c>
      <c r="S313">
        <f t="shared" si="34"/>
        <v>313</v>
      </c>
    </row>
    <row r="314" spans="1:19" ht="12.75">
      <c r="A314" t="str">
        <f t="shared" si="28"/>
        <v>311-313</v>
      </c>
      <c r="B314">
        <f t="shared" si="29"/>
        <v>12</v>
      </c>
      <c r="C314">
        <f t="shared" si="30"/>
        <v>12</v>
      </c>
      <c r="D314">
        <f t="shared" si="31"/>
        <v>0</v>
      </c>
      <c r="E314">
        <v>6</v>
      </c>
      <c r="F314" t="s">
        <v>426</v>
      </c>
      <c r="G314">
        <v>6</v>
      </c>
      <c r="H314" t="s">
        <v>426</v>
      </c>
      <c r="I314" t="s">
        <v>426</v>
      </c>
      <c r="L314" t="s">
        <v>71</v>
      </c>
      <c r="M314" t="s">
        <v>2865</v>
      </c>
      <c r="N314" t="s">
        <v>72</v>
      </c>
      <c r="O314" t="s">
        <v>73</v>
      </c>
      <c r="Q314">
        <f t="shared" si="32"/>
        <v>1201200</v>
      </c>
      <c r="R314">
        <f t="shared" si="33"/>
        <v>311</v>
      </c>
      <c r="S314">
        <f t="shared" si="34"/>
        <v>313</v>
      </c>
    </row>
    <row r="315" spans="1:19" ht="12.75">
      <c r="A315" t="str">
        <f t="shared" si="28"/>
        <v>311-313</v>
      </c>
      <c r="B315">
        <f t="shared" si="29"/>
        <v>12</v>
      </c>
      <c r="C315">
        <f t="shared" si="30"/>
        <v>12</v>
      </c>
      <c r="D315">
        <f t="shared" si="31"/>
        <v>0</v>
      </c>
      <c r="E315">
        <v>3</v>
      </c>
      <c r="F315" t="s">
        <v>426</v>
      </c>
      <c r="G315">
        <v>2</v>
      </c>
      <c r="H315">
        <v>7</v>
      </c>
      <c r="I315" t="s">
        <v>426</v>
      </c>
      <c r="L315" t="s">
        <v>1400</v>
      </c>
      <c r="M315" t="s">
        <v>1049</v>
      </c>
      <c r="N315" t="s">
        <v>1401</v>
      </c>
      <c r="O315" t="s">
        <v>1402</v>
      </c>
      <c r="Q315">
        <f t="shared" si="32"/>
        <v>1201200</v>
      </c>
      <c r="R315">
        <f t="shared" si="33"/>
        <v>311</v>
      </c>
      <c r="S315">
        <f t="shared" si="34"/>
        <v>313</v>
      </c>
    </row>
    <row r="316" spans="1:19" ht="12.75">
      <c r="A316">
        <f t="shared" si="28"/>
        <v>314</v>
      </c>
      <c r="B316">
        <f t="shared" si="29"/>
        <v>11</v>
      </c>
      <c r="C316">
        <f t="shared" si="30"/>
        <v>12</v>
      </c>
      <c r="D316">
        <f t="shared" si="31"/>
        <v>2</v>
      </c>
      <c r="E316">
        <v>4</v>
      </c>
      <c r="F316">
        <v>1</v>
      </c>
      <c r="G316">
        <v>3</v>
      </c>
      <c r="H316">
        <v>2</v>
      </c>
      <c r="I316">
        <v>2</v>
      </c>
      <c r="L316" t="s">
        <v>1133</v>
      </c>
      <c r="M316" t="s">
        <v>2838</v>
      </c>
      <c r="N316" t="s">
        <v>1134</v>
      </c>
      <c r="O316" t="s">
        <v>1135</v>
      </c>
      <c r="P316" t="s">
        <v>1136</v>
      </c>
      <c r="Q316">
        <f t="shared" si="32"/>
        <v>1101202</v>
      </c>
      <c r="R316">
        <f t="shared" si="33"/>
        <v>314</v>
      </c>
      <c r="S316">
        <f t="shared" si="34"/>
        <v>314</v>
      </c>
    </row>
    <row r="317" spans="1:19" ht="12.75">
      <c r="A317">
        <f t="shared" si="28"/>
        <v>315</v>
      </c>
      <c r="B317">
        <f t="shared" si="29"/>
        <v>11</v>
      </c>
      <c r="C317">
        <f t="shared" si="30"/>
        <v>12</v>
      </c>
      <c r="D317">
        <f t="shared" si="31"/>
        <v>1</v>
      </c>
      <c r="E317">
        <v>1</v>
      </c>
      <c r="F317">
        <v>3</v>
      </c>
      <c r="G317">
        <v>5</v>
      </c>
      <c r="H317">
        <v>2</v>
      </c>
      <c r="I317">
        <v>1</v>
      </c>
      <c r="L317" t="s">
        <v>971</v>
      </c>
      <c r="M317" t="s">
        <v>2907</v>
      </c>
      <c r="N317" t="s">
        <v>972</v>
      </c>
      <c r="O317" t="s">
        <v>973</v>
      </c>
      <c r="Q317">
        <f t="shared" si="32"/>
        <v>1101201</v>
      </c>
      <c r="R317">
        <f t="shared" si="33"/>
        <v>315</v>
      </c>
      <c r="S317">
        <f t="shared" si="34"/>
        <v>315</v>
      </c>
    </row>
    <row r="318" spans="1:19" ht="12.75">
      <c r="A318">
        <f t="shared" si="28"/>
        <v>316</v>
      </c>
      <c r="B318">
        <f t="shared" si="29"/>
        <v>11</v>
      </c>
      <c r="C318">
        <f t="shared" si="30"/>
        <v>11</v>
      </c>
      <c r="D318">
        <f t="shared" si="31"/>
        <v>3</v>
      </c>
      <c r="E318">
        <v>4</v>
      </c>
      <c r="F318">
        <v>1</v>
      </c>
      <c r="G318">
        <v>3</v>
      </c>
      <c r="H318" t="s">
        <v>426</v>
      </c>
      <c r="I318">
        <v>3</v>
      </c>
      <c r="L318" t="s">
        <v>1601</v>
      </c>
      <c r="M318" t="s">
        <v>451</v>
      </c>
      <c r="N318" t="s">
        <v>1602</v>
      </c>
      <c r="O318" t="s">
        <v>1603</v>
      </c>
      <c r="P318" t="s">
        <v>2077</v>
      </c>
      <c r="Q318">
        <f t="shared" si="32"/>
        <v>1101103</v>
      </c>
      <c r="R318">
        <f t="shared" si="33"/>
        <v>316</v>
      </c>
      <c r="S318">
        <f t="shared" si="34"/>
        <v>316</v>
      </c>
    </row>
    <row r="319" spans="1:19" ht="12.75">
      <c r="A319" t="str">
        <f t="shared" si="28"/>
        <v>317-318</v>
      </c>
      <c r="B319">
        <f t="shared" si="29"/>
        <v>11</v>
      </c>
      <c r="C319">
        <f t="shared" si="30"/>
        <v>11</v>
      </c>
      <c r="D319">
        <f t="shared" si="31"/>
        <v>2</v>
      </c>
      <c r="E319">
        <v>5</v>
      </c>
      <c r="F319">
        <v>1</v>
      </c>
      <c r="G319">
        <v>3</v>
      </c>
      <c r="H319" t="s">
        <v>426</v>
      </c>
      <c r="I319">
        <v>2</v>
      </c>
      <c r="L319" t="s">
        <v>3869</v>
      </c>
      <c r="M319" t="s">
        <v>451</v>
      </c>
      <c r="N319" t="s">
        <v>3870</v>
      </c>
      <c r="O319" t="s">
        <v>3871</v>
      </c>
      <c r="Q319">
        <f t="shared" si="32"/>
        <v>1101102</v>
      </c>
      <c r="R319">
        <f t="shared" si="33"/>
        <v>317</v>
      </c>
      <c r="S319">
        <f t="shared" si="34"/>
        <v>318</v>
      </c>
    </row>
    <row r="320" spans="1:19" ht="12.75">
      <c r="A320" t="str">
        <f t="shared" si="28"/>
        <v>317-318</v>
      </c>
      <c r="B320">
        <f t="shared" si="29"/>
        <v>11</v>
      </c>
      <c r="C320">
        <f t="shared" si="30"/>
        <v>11</v>
      </c>
      <c r="D320">
        <f t="shared" si="31"/>
        <v>2</v>
      </c>
      <c r="E320">
        <v>9</v>
      </c>
      <c r="F320">
        <v>0</v>
      </c>
      <c r="G320" t="s">
        <v>426</v>
      </c>
      <c r="H320" t="s">
        <v>426</v>
      </c>
      <c r="I320">
        <v>2</v>
      </c>
      <c r="L320" t="s">
        <v>3002</v>
      </c>
      <c r="M320" t="s">
        <v>3003</v>
      </c>
      <c r="N320" t="s">
        <v>3004</v>
      </c>
      <c r="O320" t="s">
        <v>3005</v>
      </c>
      <c r="P320" t="s">
        <v>3006</v>
      </c>
      <c r="Q320">
        <f t="shared" si="32"/>
        <v>1101102</v>
      </c>
      <c r="R320">
        <f t="shared" si="33"/>
        <v>317</v>
      </c>
      <c r="S320">
        <f t="shared" si="34"/>
        <v>318</v>
      </c>
    </row>
    <row r="321" spans="1:19" ht="12.75">
      <c r="A321" t="str">
        <f t="shared" si="28"/>
        <v>319-323</v>
      </c>
      <c r="B321">
        <f t="shared" si="29"/>
        <v>11</v>
      </c>
      <c r="C321">
        <f t="shared" si="30"/>
        <v>11</v>
      </c>
      <c r="D321">
        <f t="shared" si="31"/>
        <v>0</v>
      </c>
      <c r="E321">
        <v>9</v>
      </c>
      <c r="F321" t="s">
        <v>426</v>
      </c>
      <c r="G321">
        <v>2</v>
      </c>
      <c r="H321" t="s">
        <v>426</v>
      </c>
      <c r="I321" t="s">
        <v>426</v>
      </c>
      <c r="L321" t="s">
        <v>552</v>
      </c>
      <c r="M321" t="s">
        <v>2782</v>
      </c>
      <c r="N321" t="s">
        <v>553</v>
      </c>
      <c r="O321" t="s">
        <v>554</v>
      </c>
      <c r="P321" t="s">
        <v>2785</v>
      </c>
      <c r="Q321">
        <f t="shared" si="32"/>
        <v>1101100</v>
      </c>
      <c r="R321">
        <f t="shared" si="33"/>
        <v>319</v>
      </c>
      <c r="S321">
        <f t="shared" si="34"/>
        <v>323</v>
      </c>
    </row>
    <row r="322" spans="1:19" ht="12.75">
      <c r="A322" t="str">
        <f t="shared" si="28"/>
        <v>319-323</v>
      </c>
      <c r="B322">
        <f t="shared" si="29"/>
        <v>11</v>
      </c>
      <c r="C322">
        <f t="shared" si="30"/>
        <v>11</v>
      </c>
      <c r="D322">
        <f t="shared" si="31"/>
        <v>0</v>
      </c>
      <c r="E322" t="s">
        <v>426</v>
      </c>
      <c r="F322">
        <v>6</v>
      </c>
      <c r="G322">
        <v>3</v>
      </c>
      <c r="H322">
        <v>2</v>
      </c>
      <c r="I322" t="s">
        <v>426</v>
      </c>
      <c r="L322" t="s">
        <v>307</v>
      </c>
      <c r="M322" t="s">
        <v>2777</v>
      </c>
      <c r="N322" t="s">
        <v>308</v>
      </c>
      <c r="O322" t="s">
        <v>309</v>
      </c>
      <c r="P322" t="s">
        <v>310</v>
      </c>
      <c r="Q322">
        <f t="shared" si="32"/>
        <v>1101100</v>
      </c>
      <c r="R322">
        <f t="shared" si="33"/>
        <v>319</v>
      </c>
      <c r="S322">
        <f t="shared" si="34"/>
        <v>323</v>
      </c>
    </row>
    <row r="323" spans="1:19" ht="12.75">
      <c r="A323" t="str">
        <f aca="true" t="shared" si="35" ref="A323:A386">IF(ISBLANK($L323),"",IF($R323=$S323,$R323,$R323&amp;"-"&amp;$S323))</f>
        <v>319-323</v>
      </c>
      <c r="B323">
        <f aca="true" t="shared" si="36" ref="B323:B386">$C323-MINA($E323:$I323)</f>
        <v>11</v>
      </c>
      <c r="C323">
        <f aca="true" t="shared" si="37" ref="C323:C386">SUM($E323:$I323)</f>
        <v>11</v>
      </c>
      <c r="D323">
        <f aca="true" t="shared" si="38" ref="D323:D386">SUM($I323:$K323)</f>
        <v>0</v>
      </c>
      <c r="E323">
        <v>9</v>
      </c>
      <c r="F323" t="s">
        <v>426</v>
      </c>
      <c r="G323">
        <v>2</v>
      </c>
      <c r="H323" t="s">
        <v>426</v>
      </c>
      <c r="I323" t="s">
        <v>426</v>
      </c>
      <c r="L323" t="s">
        <v>3220</v>
      </c>
      <c r="M323" t="s">
        <v>2799</v>
      </c>
      <c r="N323" t="s">
        <v>3221</v>
      </c>
      <c r="O323" t="s">
        <v>3222</v>
      </c>
      <c r="Q323">
        <f aca="true" t="shared" si="39" ref="Q323:Q386">$B323*100000+$C323*100+$D323</f>
        <v>1101100</v>
      </c>
      <c r="R323">
        <f aca="true" t="shared" si="40" ref="R323:R386">IF(ISBLANK($L323),"",1+COUNTIF($Q$3:$Q$2000,"&gt;"&amp;$Q323))</f>
        <v>319</v>
      </c>
      <c r="S323">
        <f aca="true" t="shared" si="41" ref="S323:S386">IF(ISBLANK($L323),"",COUNTIF($Q$3:$Q$2000,"&gt;"&amp;$Q323)+COUNTIF($Q$3:$Q$2000,$Q323))</f>
        <v>323</v>
      </c>
    </row>
    <row r="324" spans="1:19" ht="12.75">
      <c r="A324" t="str">
        <f t="shared" si="35"/>
        <v>319-323</v>
      </c>
      <c r="B324">
        <f t="shared" si="36"/>
        <v>11</v>
      </c>
      <c r="C324">
        <f t="shared" si="37"/>
        <v>11</v>
      </c>
      <c r="D324">
        <f t="shared" si="38"/>
        <v>0</v>
      </c>
      <c r="E324">
        <v>4</v>
      </c>
      <c r="F324">
        <v>2</v>
      </c>
      <c r="G324">
        <v>2</v>
      </c>
      <c r="H324">
        <v>3</v>
      </c>
      <c r="I324">
        <v>0</v>
      </c>
      <c r="L324" t="s">
        <v>1420</v>
      </c>
      <c r="M324" t="s">
        <v>2838</v>
      </c>
      <c r="N324" t="s">
        <v>1421</v>
      </c>
      <c r="O324" t="s">
        <v>1422</v>
      </c>
      <c r="P324" t="s">
        <v>1423</v>
      </c>
      <c r="Q324">
        <f t="shared" si="39"/>
        <v>1101100</v>
      </c>
      <c r="R324">
        <f t="shared" si="40"/>
        <v>319</v>
      </c>
      <c r="S324">
        <f t="shared" si="41"/>
        <v>323</v>
      </c>
    </row>
    <row r="325" spans="1:19" ht="12.75">
      <c r="A325" t="str">
        <f t="shared" si="35"/>
        <v>319-323</v>
      </c>
      <c r="B325">
        <f t="shared" si="36"/>
        <v>11</v>
      </c>
      <c r="C325">
        <f t="shared" si="37"/>
        <v>11</v>
      </c>
      <c r="D325">
        <f t="shared" si="38"/>
        <v>0</v>
      </c>
      <c r="E325" t="s">
        <v>426</v>
      </c>
      <c r="F325" t="s">
        <v>426</v>
      </c>
      <c r="G325">
        <v>7</v>
      </c>
      <c r="H325">
        <v>4</v>
      </c>
      <c r="I325" t="s">
        <v>426</v>
      </c>
      <c r="L325" t="s">
        <v>2520</v>
      </c>
      <c r="M325" t="s">
        <v>2795</v>
      </c>
      <c r="N325" t="s">
        <v>2521</v>
      </c>
      <c r="O325" t="s">
        <v>2522</v>
      </c>
      <c r="Q325">
        <f t="shared" si="39"/>
        <v>1101100</v>
      </c>
      <c r="R325">
        <f t="shared" si="40"/>
        <v>319</v>
      </c>
      <c r="S325">
        <f t="shared" si="41"/>
        <v>323</v>
      </c>
    </row>
    <row r="326" spans="1:19" ht="12.75">
      <c r="A326">
        <f t="shared" si="35"/>
        <v>324</v>
      </c>
      <c r="B326">
        <f t="shared" si="36"/>
        <v>10</v>
      </c>
      <c r="C326">
        <f t="shared" si="37"/>
        <v>11</v>
      </c>
      <c r="D326">
        <f t="shared" si="38"/>
        <v>3</v>
      </c>
      <c r="E326">
        <v>3</v>
      </c>
      <c r="F326">
        <v>2</v>
      </c>
      <c r="G326">
        <v>1</v>
      </c>
      <c r="H326">
        <v>2</v>
      </c>
      <c r="I326">
        <v>3</v>
      </c>
      <c r="L326" t="s">
        <v>3829</v>
      </c>
      <c r="M326" t="s">
        <v>3830</v>
      </c>
      <c r="N326" t="s">
        <v>3831</v>
      </c>
      <c r="O326" t="s">
        <v>3832</v>
      </c>
      <c r="Q326">
        <f t="shared" si="39"/>
        <v>1001103</v>
      </c>
      <c r="R326">
        <f t="shared" si="40"/>
        <v>324</v>
      </c>
      <c r="S326">
        <f t="shared" si="41"/>
        <v>324</v>
      </c>
    </row>
    <row r="327" spans="1:19" ht="12.75">
      <c r="A327">
        <f t="shared" si="35"/>
        <v>325</v>
      </c>
      <c r="B327">
        <f t="shared" si="36"/>
        <v>10</v>
      </c>
      <c r="C327">
        <f t="shared" si="37"/>
        <v>11</v>
      </c>
      <c r="D327">
        <f t="shared" si="38"/>
        <v>2</v>
      </c>
      <c r="E327">
        <v>5</v>
      </c>
      <c r="F327">
        <v>1</v>
      </c>
      <c r="G327">
        <v>1</v>
      </c>
      <c r="H327">
        <v>2</v>
      </c>
      <c r="I327">
        <v>2</v>
      </c>
      <c r="L327" t="s">
        <v>2651</v>
      </c>
      <c r="M327" t="s">
        <v>3098</v>
      </c>
      <c r="N327" t="s">
        <v>2652</v>
      </c>
      <c r="O327" t="s">
        <v>2653</v>
      </c>
      <c r="Q327">
        <f t="shared" si="39"/>
        <v>1001102</v>
      </c>
      <c r="R327">
        <f t="shared" si="40"/>
        <v>325</v>
      </c>
      <c r="S327">
        <f t="shared" si="41"/>
        <v>325</v>
      </c>
    </row>
    <row r="328" spans="1:19" ht="12.75">
      <c r="A328" t="str">
        <f t="shared" si="35"/>
        <v>326-327</v>
      </c>
      <c r="B328">
        <f t="shared" si="36"/>
        <v>10</v>
      </c>
      <c r="C328">
        <f t="shared" si="37"/>
        <v>11</v>
      </c>
      <c r="D328">
        <f t="shared" si="38"/>
        <v>1</v>
      </c>
      <c r="E328">
        <v>4</v>
      </c>
      <c r="F328">
        <v>1</v>
      </c>
      <c r="G328">
        <v>2</v>
      </c>
      <c r="H328">
        <v>3</v>
      </c>
      <c r="I328">
        <v>1</v>
      </c>
      <c r="L328" t="s">
        <v>486</v>
      </c>
      <c r="M328" t="s">
        <v>3098</v>
      </c>
      <c r="N328" t="s">
        <v>487</v>
      </c>
      <c r="O328" t="s">
        <v>488</v>
      </c>
      <c r="Q328">
        <f t="shared" si="39"/>
        <v>1001101</v>
      </c>
      <c r="R328">
        <f t="shared" si="40"/>
        <v>326</v>
      </c>
      <c r="S328">
        <f t="shared" si="41"/>
        <v>327</v>
      </c>
    </row>
    <row r="329" spans="1:19" ht="12.75">
      <c r="A329" t="str">
        <f t="shared" si="35"/>
        <v>326-327</v>
      </c>
      <c r="B329">
        <f t="shared" si="36"/>
        <v>10</v>
      </c>
      <c r="C329">
        <f t="shared" si="37"/>
        <v>11</v>
      </c>
      <c r="D329">
        <f t="shared" si="38"/>
        <v>1</v>
      </c>
      <c r="E329">
        <v>3</v>
      </c>
      <c r="F329">
        <v>3</v>
      </c>
      <c r="G329">
        <v>2</v>
      </c>
      <c r="H329">
        <v>2</v>
      </c>
      <c r="I329">
        <v>1</v>
      </c>
      <c r="L329" t="s">
        <v>4030</v>
      </c>
      <c r="M329" t="s">
        <v>2976</v>
      </c>
      <c r="N329" t="s">
        <v>4031</v>
      </c>
      <c r="O329" t="s">
        <v>4032</v>
      </c>
      <c r="Q329">
        <f t="shared" si="39"/>
        <v>1001101</v>
      </c>
      <c r="R329">
        <f t="shared" si="40"/>
        <v>326</v>
      </c>
      <c r="S329">
        <f t="shared" si="41"/>
        <v>327</v>
      </c>
    </row>
    <row r="330" spans="1:19" ht="12.75">
      <c r="A330">
        <f t="shared" si="35"/>
        <v>328</v>
      </c>
      <c r="B330">
        <f t="shared" si="36"/>
        <v>10</v>
      </c>
      <c r="C330">
        <f t="shared" si="37"/>
        <v>10</v>
      </c>
      <c r="D330">
        <f t="shared" si="38"/>
        <v>4</v>
      </c>
      <c r="E330" t="s">
        <v>426</v>
      </c>
      <c r="F330">
        <v>3</v>
      </c>
      <c r="G330">
        <v>0</v>
      </c>
      <c r="H330">
        <v>3</v>
      </c>
      <c r="I330">
        <v>4</v>
      </c>
      <c r="L330" t="s">
        <v>2435</v>
      </c>
      <c r="M330" t="s">
        <v>1235</v>
      </c>
      <c r="N330" t="s">
        <v>2436</v>
      </c>
      <c r="O330" t="s">
        <v>2437</v>
      </c>
      <c r="P330" t="s">
        <v>1238</v>
      </c>
      <c r="Q330">
        <f t="shared" si="39"/>
        <v>1001004</v>
      </c>
      <c r="R330">
        <f t="shared" si="40"/>
        <v>328</v>
      </c>
      <c r="S330">
        <f t="shared" si="41"/>
        <v>328</v>
      </c>
    </row>
    <row r="331" spans="1:19" ht="12.75">
      <c r="A331" t="str">
        <f t="shared" si="35"/>
        <v>329-332</v>
      </c>
      <c r="B331">
        <f t="shared" si="36"/>
        <v>10</v>
      </c>
      <c r="C331">
        <f t="shared" si="37"/>
        <v>10</v>
      </c>
      <c r="D331">
        <f t="shared" si="38"/>
        <v>3</v>
      </c>
      <c r="E331">
        <v>4</v>
      </c>
      <c r="F331">
        <v>3</v>
      </c>
      <c r="G331" t="s">
        <v>426</v>
      </c>
      <c r="H331" t="s">
        <v>426</v>
      </c>
      <c r="I331">
        <v>3</v>
      </c>
      <c r="L331" t="s">
        <v>88</v>
      </c>
      <c r="M331" t="s">
        <v>2799</v>
      </c>
      <c r="N331" t="s">
        <v>890</v>
      </c>
      <c r="O331" t="s">
        <v>89</v>
      </c>
      <c r="Q331">
        <f t="shared" si="39"/>
        <v>1001003</v>
      </c>
      <c r="R331">
        <f t="shared" si="40"/>
        <v>329</v>
      </c>
      <c r="S331">
        <f t="shared" si="41"/>
        <v>332</v>
      </c>
    </row>
    <row r="332" spans="1:19" ht="12.75">
      <c r="A332" t="str">
        <f t="shared" si="35"/>
        <v>329-332</v>
      </c>
      <c r="B332">
        <f t="shared" si="36"/>
        <v>10</v>
      </c>
      <c r="C332">
        <f t="shared" si="37"/>
        <v>10</v>
      </c>
      <c r="D332">
        <f t="shared" si="38"/>
        <v>3</v>
      </c>
      <c r="E332">
        <v>2</v>
      </c>
      <c r="F332">
        <v>1</v>
      </c>
      <c r="G332">
        <v>4</v>
      </c>
      <c r="H332">
        <v>0</v>
      </c>
      <c r="I332">
        <v>3</v>
      </c>
      <c r="L332" t="s">
        <v>2837</v>
      </c>
      <c r="M332" t="s">
        <v>2838</v>
      </c>
      <c r="N332" t="s">
        <v>2839</v>
      </c>
      <c r="O332" t="s">
        <v>2840</v>
      </c>
      <c r="P332" t="s">
        <v>2841</v>
      </c>
      <c r="Q332">
        <f t="shared" si="39"/>
        <v>1001003</v>
      </c>
      <c r="R332">
        <f t="shared" si="40"/>
        <v>329</v>
      </c>
      <c r="S332">
        <f t="shared" si="41"/>
        <v>332</v>
      </c>
    </row>
    <row r="333" spans="1:19" ht="12.75">
      <c r="A333" t="str">
        <f t="shared" si="35"/>
        <v>329-332</v>
      </c>
      <c r="B333">
        <f t="shared" si="36"/>
        <v>10</v>
      </c>
      <c r="C333">
        <f t="shared" si="37"/>
        <v>10</v>
      </c>
      <c r="D333">
        <f t="shared" si="38"/>
        <v>3</v>
      </c>
      <c r="E333" t="s">
        <v>426</v>
      </c>
      <c r="F333">
        <v>3</v>
      </c>
      <c r="G333">
        <v>3</v>
      </c>
      <c r="H333">
        <v>1</v>
      </c>
      <c r="I333">
        <v>3</v>
      </c>
      <c r="L333" t="s">
        <v>2017</v>
      </c>
      <c r="M333" t="s">
        <v>1090</v>
      </c>
      <c r="N333" t="s">
        <v>2018</v>
      </c>
      <c r="O333" t="s">
        <v>2019</v>
      </c>
      <c r="P333" t="s">
        <v>2020</v>
      </c>
      <c r="Q333">
        <f t="shared" si="39"/>
        <v>1001003</v>
      </c>
      <c r="R333">
        <f t="shared" si="40"/>
        <v>329</v>
      </c>
      <c r="S333">
        <f t="shared" si="41"/>
        <v>332</v>
      </c>
    </row>
    <row r="334" spans="1:19" ht="12.75">
      <c r="A334" t="str">
        <f t="shared" si="35"/>
        <v>329-332</v>
      </c>
      <c r="B334">
        <f t="shared" si="36"/>
        <v>10</v>
      </c>
      <c r="C334">
        <f t="shared" si="37"/>
        <v>10</v>
      </c>
      <c r="D334">
        <f t="shared" si="38"/>
        <v>3</v>
      </c>
      <c r="E334">
        <v>5</v>
      </c>
      <c r="F334">
        <v>2</v>
      </c>
      <c r="G334" t="s">
        <v>426</v>
      </c>
      <c r="H334" t="s">
        <v>426</v>
      </c>
      <c r="I334">
        <v>3</v>
      </c>
      <c r="L334" t="s">
        <v>3598</v>
      </c>
      <c r="M334" t="s">
        <v>2443</v>
      </c>
      <c r="N334" t="s">
        <v>3599</v>
      </c>
      <c r="O334" t="s">
        <v>3600</v>
      </c>
      <c r="P334" t="s">
        <v>3601</v>
      </c>
      <c r="Q334">
        <f t="shared" si="39"/>
        <v>1001003</v>
      </c>
      <c r="R334">
        <f t="shared" si="40"/>
        <v>329</v>
      </c>
      <c r="S334">
        <f t="shared" si="41"/>
        <v>332</v>
      </c>
    </row>
    <row r="335" spans="1:19" ht="12.75">
      <c r="A335">
        <f t="shared" si="35"/>
        <v>333</v>
      </c>
      <c r="B335">
        <f t="shared" si="36"/>
        <v>10</v>
      </c>
      <c r="C335">
        <f t="shared" si="37"/>
        <v>10</v>
      </c>
      <c r="D335">
        <f t="shared" si="38"/>
        <v>1</v>
      </c>
      <c r="E335">
        <v>2</v>
      </c>
      <c r="F335">
        <v>4</v>
      </c>
      <c r="G335">
        <v>0</v>
      </c>
      <c r="H335">
        <v>3</v>
      </c>
      <c r="I335">
        <v>1</v>
      </c>
      <c r="L335" t="s">
        <v>3642</v>
      </c>
      <c r="M335" t="s">
        <v>3098</v>
      </c>
      <c r="N335" t="s">
        <v>3643</v>
      </c>
      <c r="O335" t="s">
        <v>3644</v>
      </c>
      <c r="Q335">
        <f t="shared" si="39"/>
        <v>1001001</v>
      </c>
      <c r="R335">
        <f t="shared" si="40"/>
        <v>333</v>
      </c>
      <c r="S335">
        <f t="shared" si="41"/>
        <v>333</v>
      </c>
    </row>
    <row r="336" spans="1:19" ht="12.75">
      <c r="A336" t="str">
        <f t="shared" si="35"/>
        <v>334-338</v>
      </c>
      <c r="B336">
        <f t="shared" si="36"/>
        <v>10</v>
      </c>
      <c r="C336">
        <f t="shared" si="37"/>
        <v>10</v>
      </c>
      <c r="D336">
        <f t="shared" si="38"/>
        <v>0</v>
      </c>
      <c r="E336" t="s">
        <v>426</v>
      </c>
      <c r="F336">
        <v>4</v>
      </c>
      <c r="G336">
        <v>6</v>
      </c>
      <c r="H336" t="s">
        <v>426</v>
      </c>
      <c r="I336" t="s">
        <v>426</v>
      </c>
      <c r="L336" t="s">
        <v>661</v>
      </c>
      <c r="M336" t="s">
        <v>2777</v>
      </c>
      <c r="N336" t="s">
        <v>662</v>
      </c>
      <c r="O336" t="s">
        <v>663</v>
      </c>
      <c r="P336" t="s">
        <v>664</v>
      </c>
      <c r="Q336">
        <f t="shared" si="39"/>
        <v>1001000</v>
      </c>
      <c r="R336">
        <f t="shared" si="40"/>
        <v>334</v>
      </c>
      <c r="S336">
        <f t="shared" si="41"/>
        <v>338</v>
      </c>
    </row>
    <row r="337" spans="1:19" ht="12.75">
      <c r="A337" t="str">
        <f t="shared" si="35"/>
        <v>334-338</v>
      </c>
      <c r="B337">
        <f t="shared" si="36"/>
        <v>10</v>
      </c>
      <c r="C337">
        <f t="shared" si="37"/>
        <v>10</v>
      </c>
      <c r="D337">
        <f t="shared" si="38"/>
        <v>0</v>
      </c>
      <c r="E337">
        <v>2</v>
      </c>
      <c r="F337">
        <v>1</v>
      </c>
      <c r="G337">
        <v>3</v>
      </c>
      <c r="H337">
        <v>4</v>
      </c>
      <c r="I337">
        <v>0</v>
      </c>
      <c r="L337" t="s">
        <v>2566</v>
      </c>
      <c r="M337" t="s">
        <v>2838</v>
      </c>
      <c r="N337" t="s">
        <v>2567</v>
      </c>
      <c r="O337" t="s">
        <v>2568</v>
      </c>
      <c r="P337" t="s">
        <v>2569</v>
      </c>
      <c r="Q337">
        <f t="shared" si="39"/>
        <v>1001000</v>
      </c>
      <c r="R337">
        <f t="shared" si="40"/>
        <v>334</v>
      </c>
      <c r="S337">
        <f t="shared" si="41"/>
        <v>338</v>
      </c>
    </row>
    <row r="338" spans="1:19" ht="12.75">
      <c r="A338" t="str">
        <f t="shared" si="35"/>
        <v>334-338</v>
      </c>
      <c r="B338">
        <f t="shared" si="36"/>
        <v>10</v>
      </c>
      <c r="C338">
        <f t="shared" si="37"/>
        <v>10</v>
      </c>
      <c r="D338">
        <f t="shared" si="38"/>
        <v>0</v>
      </c>
      <c r="E338">
        <v>6</v>
      </c>
      <c r="F338" t="s">
        <v>426</v>
      </c>
      <c r="G338">
        <v>4</v>
      </c>
      <c r="H338" t="s">
        <v>426</v>
      </c>
      <c r="I338" t="s">
        <v>426</v>
      </c>
      <c r="L338" t="s">
        <v>1052</v>
      </c>
      <c r="M338" t="s">
        <v>989</v>
      </c>
      <c r="N338" t="s">
        <v>1053</v>
      </c>
      <c r="O338" t="s">
        <v>1054</v>
      </c>
      <c r="P338" t="s">
        <v>1055</v>
      </c>
      <c r="Q338">
        <f t="shared" si="39"/>
        <v>1001000</v>
      </c>
      <c r="R338">
        <f t="shared" si="40"/>
        <v>334</v>
      </c>
      <c r="S338">
        <f t="shared" si="41"/>
        <v>338</v>
      </c>
    </row>
    <row r="339" spans="1:19" ht="12.75">
      <c r="A339" t="str">
        <f t="shared" si="35"/>
        <v>334-338</v>
      </c>
      <c r="B339">
        <f t="shared" si="36"/>
        <v>10</v>
      </c>
      <c r="C339">
        <f t="shared" si="37"/>
        <v>10</v>
      </c>
      <c r="D339">
        <f t="shared" si="38"/>
        <v>0</v>
      </c>
      <c r="E339" t="s">
        <v>426</v>
      </c>
      <c r="F339">
        <v>7</v>
      </c>
      <c r="G339" t="s">
        <v>426</v>
      </c>
      <c r="H339">
        <v>3</v>
      </c>
      <c r="I339" t="s">
        <v>426</v>
      </c>
      <c r="L339" t="s">
        <v>709</v>
      </c>
      <c r="M339" t="s">
        <v>2964</v>
      </c>
      <c r="N339" t="s">
        <v>710</v>
      </c>
      <c r="O339" t="s">
        <v>711</v>
      </c>
      <c r="P339" t="s">
        <v>3182</v>
      </c>
      <c r="Q339">
        <f t="shared" si="39"/>
        <v>1001000</v>
      </c>
      <c r="R339">
        <f t="shared" si="40"/>
        <v>334</v>
      </c>
      <c r="S339">
        <f t="shared" si="41"/>
        <v>338</v>
      </c>
    </row>
    <row r="340" spans="1:19" ht="12.75">
      <c r="A340" t="str">
        <f t="shared" si="35"/>
        <v>334-338</v>
      </c>
      <c r="B340">
        <f t="shared" si="36"/>
        <v>10</v>
      </c>
      <c r="C340">
        <f t="shared" si="37"/>
        <v>10</v>
      </c>
      <c r="D340">
        <f t="shared" si="38"/>
        <v>0</v>
      </c>
      <c r="E340" t="s">
        <v>426</v>
      </c>
      <c r="F340">
        <v>10</v>
      </c>
      <c r="G340" t="s">
        <v>426</v>
      </c>
      <c r="H340" t="s">
        <v>426</v>
      </c>
      <c r="I340" t="s">
        <v>426</v>
      </c>
      <c r="L340" t="s">
        <v>2411</v>
      </c>
      <c r="M340" t="s">
        <v>446</v>
      </c>
      <c r="N340" t="s">
        <v>2412</v>
      </c>
      <c r="O340" t="s">
        <v>2413</v>
      </c>
      <c r="P340" t="s">
        <v>2414</v>
      </c>
      <c r="Q340">
        <f t="shared" si="39"/>
        <v>1001000</v>
      </c>
      <c r="R340">
        <f t="shared" si="40"/>
        <v>334</v>
      </c>
      <c r="S340">
        <f t="shared" si="41"/>
        <v>338</v>
      </c>
    </row>
    <row r="341" spans="1:19" ht="12.75">
      <c r="A341">
        <f t="shared" si="35"/>
        <v>339</v>
      </c>
      <c r="B341">
        <f t="shared" si="36"/>
        <v>9</v>
      </c>
      <c r="C341">
        <f t="shared" si="37"/>
        <v>10</v>
      </c>
      <c r="D341">
        <f t="shared" si="38"/>
        <v>1</v>
      </c>
      <c r="E341">
        <v>2</v>
      </c>
      <c r="F341">
        <v>1</v>
      </c>
      <c r="G341">
        <v>2</v>
      </c>
      <c r="H341">
        <v>4</v>
      </c>
      <c r="I341">
        <v>1</v>
      </c>
      <c r="L341" t="s">
        <v>1125</v>
      </c>
      <c r="M341" t="s">
        <v>3034</v>
      </c>
      <c r="N341" t="s">
        <v>1126</v>
      </c>
      <c r="O341" t="s">
        <v>1127</v>
      </c>
      <c r="P341" t="s">
        <v>1128</v>
      </c>
      <c r="Q341">
        <f t="shared" si="39"/>
        <v>901001</v>
      </c>
      <c r="R341">
        <f t="shared" si="40"/>
        <v>339</v>
      </c>
      <c r="S341">
        <f t="shared" si="41"/>
        <v>339</v>
      </c>
    </row>
    <row r="342" spans="1:19" ht="12.75">
      <c r="A342" t="str">
        <f t="shared" si="35"/>
        <v>340-341</v>
      </c>
      <c r="B342">
        <f t="shared" si="36"/>
        <v>9</v>
      </c>
      <c r="C342">
        <f t="shared" si="37"/>
        <v>9</v>
      </c>
      <c r="D342">
        <f t="shared" si="38"/>
        <v>2</v>
      </c>
      <c r="E342" t="s">
        <v>426</v>
      </c>
      <c r="F342">
        <v>2</v>
      </c>
      <c r="G342">
        <v>5</v>
      </c>
      <c r="H342" t="s">
        <v>426</v>
      </c>
      <c r="I342">
        <v>2</v>
      </c>
      <c r="L342" t="s">
        <v>391</v>
      </c>
      <c r="M342" t="s">
        <v>2838</v>
      </c>
      <c r="N342" t="s">
        <v>392</v>
      </c>
      <c r="O342" t="s">
        <v>393</v>
      </c>
      <c r="P342" t="s">
        <v>394</v>
      </c>
      <c r="Q342">
        <f t="shared" si="39"/>
        <v>900902</v>
      </c>
      <c r="R342">
        <f t="shared" si="40"/>
        <v>340</v>
      </c>
      <c r="S342">
        <f t="shared" si="41"/>
        <v>341</v>
      </c>
    </row>
    <row r="343" spans="1:19" ht="12.75">
      <c r="A343" t="str">
        <f t="shared" si="35"/>
        <v>340-341</v>
      </c>
      <c r="B343">
        <f t="shared" si="36"/>
        <v>9</v>
      </c>
      <c r="C343">
        <f t="shared" si="37"/>
        <v>9</v>
      </c>
      <c r="D343">
        <f t="shared" si="38"/>
        <v>2</v>
      </c>
      <c r="E343">
        <v>4</v>
      </c>
      <c r="F343">
        <v>2</v>
      </c>
      <c r="G343" t="s">
        <v>426</v>
      </c>
      <c r="H343">
        <v>1</v>
      </c>
      <c r="I343">
        <v>2</v>
      </c>
      <c r="L343" t="s">
        <v>1611</v>
      </c>
      <c r="M343" t="s">
        <v>3830</v>
      </c>
      <c r="N343" t="s">
        <v>1612</v>
      </c>
      <c r="O343" t="s">
        <v>1613</v>
      </c>
      <c r="Q343">
        <f t="shared" si="39"/>
        <v>900902</v>
      </c>
      <c r="R343">
        <f t="shared" si="40"/>
        <v>340</v>
      </c>
      <c r="S343">
        <f t="shared" si="41"/>
        <v>341</v>
      </c>
    </row>
    <row r="344" spans="1:19" ht="12.75">
      <c r="A344" t="str">
        <f t="shared" si="35"/>
        <v>342-343</v>
      </c>
      <c r="B344">
        <f t="shared" si="36"/>
        <v>9</v>
      </c>
      <c r="C344">
        <f t="shared" si="37"/>
        <v>9</v>
      </c>
      <c r="D344">
        <f t="shared" si="38"/>
        <v>0</v>
      </c>
      <c r="E344">
        <v>9</v>
      </c>
      <c r="F344" t="s">
        <v>426</v>
      </c>
      <c r="G344" t="s">
        <v>426</v>
      </c>
      <c r="H344" t="s">
        <v>426</v>
      </c>
      <c r="I344" t="s">
        <v>426</v>
      </c>
      <c r="L344" t="s">
        <v>2864</v>
      </c>
      <c r="M344" t="s">
        <v>2865</v>
      </c>
      <c r="N344" t="s">
        <v>2866</v>
      </c>
      <c r="O344" t="s">
        <v>2867</v>
      </c>
      <c r="P344" t="s">
        <v>2868</v>
      </c>
      <c r="Q344">
        <f t="shared" si="39"/>
        <v>900900</v>
      </c>
      <c r="R344">
        <f t="shared" si="40"/>
        <v>342</v>
      </c>
      <c r="S344">
        <f t="shared" si="41"/>
        <v>343</v>
      </c>
    </row>
    <row r="345" spans="1:19" ht="12.75">
      <c r="A345" t="str">
        <f t="shared" si="35"/>
        <v>342-343</v>
      </c>
      <c r="B345">
        <f t="shared" si="36"/>
        <v>9</v>
      </c>
      <c r="C345">
        <f t="shared" si="37"/>
        <v>9</v>
      </c>
      <c r="D345">
        <f t="shared" si="38"/>
        <v>0</v>
      </c>
      <c r="E345">
        <v>9</v>
      </c>
      <c r="F345" t="s">
        <v>426</v>
      </c>
      <c r="G345" t="s">
        <v>426</v>
      </c>
      <c r="H345" t="s">
        <v>426</v>
      </c>
      <c r="I345" t="s">
        <v>426</v>
      </c>
      <c r="L345" t="s">
        <v>3257</v>
      </c>
      <c r="M345" t="s">
        <v>3924</v>
      </c>
      <c r="N345" t="s">
        <v>3258</v>
      </c>
      <c r="O345" t="s">
        <v>3259</v>
      </c>
      <c r="Q345">
        <f t="shared" si="39"/>
        <v>900900</v>
      </c>
      <c r="R345">
        <f t="shared" si="40"/>
        <v>342</v>
      </c>
      <c r="S345">
        <f t="shared" si="41"/>
        <v>343</v>
      </c>
    </row>
    <row r="346" spans="1:19" ht="12.75">
      <c r="A346">
        <f t="shared" si="35"/>
        <v>344</v>
      </c>
      <c r="B346">
        <f t="shared" si="36"/>
        <v>8</v>
      </c>
      <c r="C346">
        <f t="shared" si="37"/>
        <v>9</v>
      </c>
      <c r="D346">
        <f t="shared" si="38"/>
        <v>2</v>
      </c>
      <c r="E346">
        <v>1</v>
      </c>
      <c r="F346">
        <v>1</v>
      </c>
      <c r="G346">
        <v>4</v>
      </c>
      <c r="H346">
        <v>1</v>
      </c>
      <c r="I346">
        <v>2</v>
      </c>
      <c r="L346" t="s">
        <v>2507</v>
      </c>
      <c r="M346" t="s">
        <v>2838</v>
      </c>
      <c r="N346" t="s">
        <v>2508</v>
      </c>
      <c r="O346" t="s">
        <v>2509</v>
      </c>
      <c r="Q346">
        <f t="shared" si="39"/>
        <v>800902</v>
      </c>
      <c r="R346">
        <f t="shared" si="40"/>
        <v>344</v>
      </c>
      <c r="S346">
        <f t="shared" si="41"/>
        <v>344</v>
      </c>
    </row>
    <row r="347" spans="1:19" ht="12.75">
      <c r="A347">
        <f t="shared" si="35"/>
        <v>345</v>
      </c>
      <c r="B347">
        <f t="shared" si="36"/>
        <v>8</v>
      </c>
      <c r="C347">
        <f t="shared" si="37"/>
        <v>8</v>
      </c>
      <c r="D347">
        <f t="shared" si="38"/>
        <v>1</v>
      </c>
      <c r="E347">
        <v>5</v>
      </c>
      <c r="F347">
        <v>1</v>
      </c>
      <c r="G347">
        <v>1</v>
      </c>
      <c r="H347">
        <v>0</v>
      </c>
      <c r="I347">
        <v>1</v>
      </c>
      <c r="L347" t="s">
        <v>855</v>
      </c>
      <c r="M347" t="s">
        <v>2360</v>
      </c>
      <c r="N347" t="s">
        <v>4052</v>
      </c>
      <c r="O347" t="s">
        <v>856</v>
      </c>
      <c r="P347" t="s">
        <v>2363</v>
      </c>
      <c r="Q347">
        <f t="shared" si="39"/>
        <v>800801</v>
      </c>
      <c r="R347">
        <f t="shared" si="40"/>
        <v>345</v>
      </c>
      <c r="S347">
        <f t="shared" si="41"/>
        <v>345</v>
      </c>
    </row>
    <row r="348" spans="1:19" ht="12.75">
      <c r="A348" t="str">
        <f t="shared" si="35"/>
        <v>346-349</v>
      </c>
      <c r="B348">
        <f t="shared" si="36"/>
        <v>8</v>
      </c>
      <c r="C348">
        <f t="shared" si="37"/>
        <v>8</v>
      </c>
      <c r="D348">
        <f t="shared" si="38"/>
        <v>0</v>
      </c>
      <c r="E348">
        <v>7</v>
      </c>
      <c r="F348">
        <v>1</v>
      </c>
      <c r="G348" t="s">
        <v>426</v>
      </c>
      <c r="H348" t="s">
        <v>426</v>
      </c>
      <c r="I348" t="s">
        <v>426</v>
      </c>
      <c r="L348" t="s">
        <v>3321</v>
      </c>
      <c r="M348" t="s">
        <v>451</v>
      </c>
      <c r="N348" t="s">
        <v>2960</v>
      </c>
      <c r="O348" t="s">
        <v>3322</v>
      </c>
      <c r="P348" t="s">
        <v>1557</v>
      </c>
      <c r="Q348">
        <f t="shared" si="39"/>
        <v>800800</v>
      </c>
      <c r="R348">
        <f t="shared" si="40"/>
        <v>346</v>
      </c>
      <c r="S348">
        <f t="shared" si="41"/>
        <v>349</v>
      </c>
    </row>
    <row r="349" spans="1:19" ht="12.75">
      <c r="A349" t="str">
        <f t="shared" si="35"/>
        <v>346-349</v>
      </c>
      <c r="B349">
        <f t="shared" si="36"/>
        <v>8</v>
      </c>
      <c r="C349">
        <f t="shared" si="37"/>
        <v>8</v>
      </c>
      <c r="D349">
        <f t="shared" si="38"/>
        <v>0</v>
      </c>
      <c r="E349">
        <v>5</v>
      </c>
      <c r="F349">
        <v>3</v>
      </c>
      <c r="G349">
        <v>0</v>
      </c>
      <c r="H349" t="s">
        <v>426</v>
      </c>
      <c r="I349" t="s">
        <v>426</v>
      </c>
      <c r="L349" t="s">
        <v>2228</v>
      </c>
      <c r="M349" t="s">
        <v>2768</v>
      </c>
      <c r="N349" t="s">
        <v>2229</v>
      </c>
      <c r="O349" t="s">
        <v>2230</v>
      </c>
      <c r="P349" t="s">
        <v>2231</v>
      </c>
      <c r="Q349">
        <f t="shared" si="39"/>
        <v>800800</v>
      </c>
      <c r="R349">
        <f t="shared" si="40"/>
        <v>346</v>
      </c>
      <c r="S349">
        <f t="shared" si="41"/>
        <v>349</v>
      </c>
    </row>
    <row r="350" spans="1:19" ht="12.75">
      <c r="A350" t="str">
        <f t="shared" si="35"/>
        <v>346-349</v>
      </c>
      <c r="B350">
        <f t="shared" si="36"/>
        <v>8</v>
      </c>
      <c r="C350">
        <f t="shared" si="37"/>
        <v>8</v>
      </c>
      <c r="D350">
        <f t="shared" si="38"/>
        <v>0</v>
      </c>
      <c r="E350">
        <v>3</v>
      </c>
      <c r="F350">
        <v>1</v>
      </c>
      <c r="G350">
        <v>3</v>
      </c>
      <c r="H350">
        <v>1</v>
      </c>
      <c r="I350" t="s">
        <v>426</v>
      </c>
      <c r="L350" t="s">
        <v>508</v>
      </c>
      <c r="M350" t="s">
        <v>2851</v>
      </c>
      <c r="N350" t="s">
        <v>509</v>
      </c>
      <c r="O350" t="s">
        <v>510</v>
      </c>
      <c r="Q350">
        <f t="shared" si="39"/>
        <v>800800</v>
      </c>
      <c r="R350">
        <f t="shared" si="40"/>
        <v>346</v>
      </c>
      <c r="S350">
        <f t="shared" si="41"/>
        <v>349</v>
      </c>
    </row>
    <row r="351" spans="1:19" ht="12.75">
      <c r="A351" t="str">
        <f t="shared" si="35"/>
        <v>346-349</v>
      </c>
      <c r="B351">
        <f t="shared" si="36"/>
        <v>8</v>
      </c>
      <c r="C351">
        <f t="shared" si="37"/>
        <v>8</v>
      </c>
      <c r="D351">
        <f t="shared" si="38"/>
        <v>0</v>
      </c>
      <c r="E351">
        <v>8</v>
      </c>
      <c r="F351" t="s">
        <v>426</v>
      </c>
      <c r="G351" t="s">
        <v>426</v>
      </c>
      <c r="H351" t="s">
        <v>426</v>
      </c>
      <c r="I351" t="s">
        <v>426</v>
      </c>
      <c r="L351" t="s">
        <v>3919</v>
      </c>
      <c r="M351" t="s">
        <v>446</v>
      </c>
      <c r="N351" t="s">
        <v>3920</v>
      </c>
      <c r="O351" t="s">
        <v>3921</v>
      </c>
      <c r="P351" t="s">
        <v>3922</v>
      </c>
      <c r="Q351">
        <f t="shared" si="39"/>
        <v>800800</v>
      </c>
      <c r="R351">
        <f t="shared" si="40"/>
        <v>346</v>
      </c>
      <c r="S351">
        <f t="shared" si="41"/>
        <v>349</v>
      </c>
    </row>
    <row r="352" spans="1:19" ht="12.75">
      <c r="A352">
        <f t="shared" si="35"/>
        <v>350</v>
      </c>
      <c r="B352">
        <f t="shared" si="36"/>
        <v>7</v>
      </c>
      <c r="C352">
        <f t="shared" si="37"/>
        <v>8</v>
      </c>
      <c r="D352">
        <f t="shared" si="38"/>
        <v>2</v>
      </c>
      <c r="E352">
        <v>2</v>
      </c>
      <c r="F352">
        <v>2</v>
      </c>
      <c r="G352">
        <v>1</v>
      </c>
      <c r="H352">
        <v>1</v>
      </c>
      <c r="I352">
        <v>2</v>
      </c>
      <c r="L352" t="s">
        <v>299</v>
      </c>
      <c r="M352" t="s">
        <v>1090</v>
      </c>
      <c r="N352" t="s">
        <v>2430</v>
      </c>
      <c r="O352" t="s">
        <v>300</v>
      </c>
      <c r="Q352">
        <f t="shared" si="39"/>
        <v>700802</v>
      </c>
      <c r="R352">
        <f t="shared" si="40"/>
        <v>350</v>
      </c>
      <c r="S352">
        <f t="shared" si="41"/>
        <v>350</v>
      </c>
    </row>
    <row r="353" spans="1:19" ht="12.75">
      <c r="A353">
        <f t="shared" si="35"/>
        <v>351</v>
      </c>
      <c r="B353">
        <f t="shared" si="36"/>
        <v>7</v>
      </c>
      <c r="C353">
        <f t="shared" si="37"/>
        <v>8</v>
      </c>
      <c r="D353">
        <f t="shared" si="38"/>
        <v>1</v>
      </c>
      <c r="E353">
        <v>2</v>
      </c>
      <c r="F353">
        <v>1</v>
      </c>
      <c r="G353">
        <v>3</v>
      </c>
      <c r="H353">
        <v>1</v>
      </c>
      <c r="I353">
        <v>1</v>
      </c>
      <c r="L353" t="s">
        <v>3269</v>
      </c>
      <c r="M353" t="s">
        <v>3830</v>
      </c>
      <c r="N353" t="s">
        <v>2986</v>
      </c>
      <c r="O353" t="s">
        <v>3270</v>
      </c>
      <c r="Q353">
        <f t="shared" si="39"/>
        <v>700801</v>
      </c>
      <c r="R353">
        <f t="shared" si="40"/>
        <v>351</v>
      </c>
      <c r="S353">
        <f t="shared" si="41"/>
        <v>351</v>
      </c>
    </row>
    <row r="354" spans="1:19" ht="12.75">
      <c r="A354" t="str">
        <f t="shared" si="35"/>
        <v>352-355</v>
      </c>
      <c r="B354">
        <f t="shared" si="36"/>
        <v>7</v>
      </c>
      <c r="C354">
        <f t="shared" si="37"/>
        <v>7</v>
      </c>
      <c r="D354">
        <f t="shared" si="38"/>
        <v>0</v>
      </c>
      <c r="E354">
        <v>7</v>
      </c>
      <c r="F354" t="s">
        <v>426</v>
      </c>
      <c r="G354" t="s">
        <v>426</v>
      </c>
      <c r="H354" t="s">
        <v>426</v>
      </c>
      <c r="I354" t="s">
        <v>426</v>
      </c>
      <c r="L354" t="s">
        <v>715</v>
      </c>
      <c r="M354" t="s">
        <v>3073</v>
      </c>
      <c r="N354" t="s">
        <v>716</v>
      </c>
      <c r="O354" t="s">
        <v>717</v>
      </c>
      <c r="Q354">
        <f t="shared" si="39"/>
        <v>700700</v>
      </c>
      <c r="R354">
        <f t="shared" si="40"/>
        <v>352</v>
      </c>
      <c r="S354">
        <f t="shared" si="41"/>
        <v>355</v>
      </c>
    </row>
    <row r="355" spans="1:19" ht="12.75">
      <c r="A355" t="str">
        <f t="shared" si="35"/>
        <v>352-355</v>
      </c>
      <c r="B355">
        <f t="shared" si="36"/>
        <v>7</v>
      </c>
      <c r="C355">
        <f t="shared" si="37"/>
        <v>7</v>
      </c>
      <c r="D355">
        <f t="shared" si="38"/>
        <v>0</v>
      </c>
      <c r="E355">
        <v>7</v>
      </c>
      <c r="F355" t="s">
        <v>426</v>
      </c>
      <c r="G355" t="s">
        <v>426</v>
      </c>
      <c r="H355" t="s">
        <v>426</v>
      </c>
      <c r="I355" t="s">
        <v>426</v>
      </c>
      <c r="L355" t="s">
        <v>3441</v>
      </c>
      <c r="M355" t="s">
        <v>2782</v>
      </c>
      <c r="N355" t="s">
        <v>3442</v>
      </c>
      <c r="O355" t="s">
        <v>3443</v>
      </c>
      <c r="Q355">
        <f t="shared" si="39"/>
        <v>700700</v>
      </c>
      <c r="R355">
        <f t="shared" si="40"/>
        <v>352</v>
      </c>
      <c r="S355">
        <f t="shared" si="41"/>
        <v>355</v>
      </c>
    </row>
    <row r="356" spans="1:19" ht="12.75">
      <c r="A356" t="str">
        <f t="shared" si="35"/>
        <v>352-355</v>
      </c>
      <c r="B356">
        <f t="shared" si="36"/>
        <v>7</v>
      </c>
      <c r="C356">
        <f t="shared" si="37"/>
        <v>7</v>
      </c>
      <c r="D356">
        <f t="shared" si="38"/>
        <v>0</v>
      </c>
      <c r="E356" t="s">
        <v>426</v>
      </c>
      <c r="F356">
        <v>2</v>
      </c>
      <c r="G356">
        <v>3</v>
      </c>
      <c r="H356">
        <v>2</v>
      </c>
      <c r="I356" t="s">
        <v>426</v>
      </c>
      <c r="L356" t="s">
        <v>4154</v>
      </c>
      <c r="M356" t="s">
        <v>438</v>
      </c>
      <c r="N356" t="s">
        <v>1633</v>
      </c>
      <c r="O356" t="s">
        <v>4155</v>
      </c>
      <c r="P356" t="s">
        <v>462</v>
      </c>
      <c r="Q356">
        <f t="shared" si="39"/>
        <v>700700</v>
      </c>
      <c r="R356">
        <f t="shared" si="40"/>
        <v>352</v>
      </c>
      <c r="S356">
        <f t="shared" si="41"/>
        <v>355</v>
      </c>
    </row>
    <row r="357" spans="1:19" ht="12.75">
      <c r="A357" t="str">
        <f t="shared" si="35"/>
        <v>352-355</v>
      </c>
      <c r="B357">
        <f t="shared" si="36"/>
        <v>7</v>
      </c>
      <c r="C357">
        <f t="shared" si="37"/>
        <v>7</v>
      </c>
      <c r="D357">
        <f t="shared" si="38"/>
        <v>0</v>
      </c>
      <c r="E357" t="s">
        <v>426</v>
      </c>
      <c r="F357">
        <v>2</v>
      </c>
      <c r="G357">
        <v>1</v>
      </c>
      <c r="H357">
        <v>4</v>
      </c>
      <c r="I357">
        <v>0</v>
      </c>
      <c r="L357" t="s">
        <v>3037</v>
      </c>
      <c r="M357" t="s">
        <v>2803</v>
      </c>
      <c r="N357" t="s">
        <v>3038</v>
      </c>
      <c r="O357" t="s">
        <v>2921</v>
      </c>
      <c r="P357" t="s">
        <v>3039</v>
      </c>
      <c r="Q357">
        <f t="shared" si="39"/>
        <v>700700</v>
      </c>
      <c r="R357">
        <f t="shared" si="40"/>
        <v>352</v>
      </c>
      <c r="S357">
        <f t="shared" si="41"/>
        <v>355</v>
      </c>
    </row>
    <row r="358" spans="1:19" ht="12.75">
      <c r="A358">
        <f t="shared" si="35"/>
        <v>356</v>
      </c>
      <c r="B358">
        <f t="shared" si="36"/>
        <v>6</v>
      </c>
      <c r="C358">
        <f t="shared" si="37"/>
        <v>6</v>
      </c>
      <c r="D358">
        <f t="shared" si="38"/>
        <v>3</v>
      </c>
      <c r="E358">
        <v>3</v>
      </c>
      <c r="F358" t="s">
        <v>426</v>
      </c>
      <c r="G358" t="s">
        <v>426</v>
      </c>
      <c r="H358" t="s">
        <v>426</v>
      </c>
      <c r="I358">
        <v>3</v>
      </c>
      <c r="L358" t="s">
        <v>164</v>
      </c>
      <c r="M358" t="s">
        <v>2981</v>
      </c>
      <c r="N358" t="s">
        <v>165</v>
      </c>
      <c r="O358" t="s">
        <v>166</v>
      </c>
      <c r="P358" t="s">
        <v>4073</v>
      </c>
      <c r="Q358">
        <f t="shared" si="39"/>
        <v>600603</v>
      </c>
      <c r="R358">
        <f t="shared" si="40"/>
        <v>356</v>
      </c>
      <c r="S358">
        <f t="shared" si="41"/>
        <v>356</v>
      </c>
    </row>
    <row r="359" spans="1:19" ht="12.75">
      <c r="A359" t="str">
        <f t="shared" si="35"/>
        <v>357-358</v>
      </c>
      <c r="B359">
        <f t="shared" si="36"/>
        <v>6</v>
      </c>
      <c r="C359">
        <f t="shared" si="37"/>
        <v>6</v>
      </c>
      <c r="D359">
        <f t="shared" si="38"/>
        <v>2</v>
      </c>
      <c r="E359">
        <v>2</v>
      </c>
      <c r="F359" t="s">
        <v>426</v>
      </c>
      <c r="G359">
        <v>2</v>
      </c>
      <c r="H359" t="s">
        <v>426</v>
      </c>
      <c r="I359">
        <v>2</v>
      </c>
      <c r="L359" t="s">
        <v>11</v>
      </c>
      <c r="M359" t="s">
        <v>442</v>
      </c>
      <c r="N359" t="s">
        <v>12</v>
      </c>
      <c r="O359" t="s">
        <v>13</v>
      </c>
      <c r="Q359">
        <f t="shared" si="39"/>
        <v>600602</v>
      </c>
      <c r="R359">
        <f t="shared" si="40"/>
        <v>357</v>
      </c>
      <c r="S359">
        <f t="shared" si="41"/>
        <v>358</v>
      </c>
    </row>
    <row r="360" spans="1:19" ht="12.75">
      <c r="A360" t="str">
        <f t="shared" si="35"/>
        <v>357-358</v>
      </c>
      <c r="B360">
        <f t="shared" si="36"/>
        <v>6</v>
      </c>
      <c r="C360">
        <f t="shared" si="37"/>
        <v>6</v>
      </c>
      <c r="D360">
        <f t="shared" si="38"/>
        <v>2</v>
      </c>
      <c r="E360" t="s">
        <v>426</v>
      </c>
      <c r="F360" t="s">
        <v>426</v>
      </c>
      <c r="G360">
        <v>3</v>
      </c>
      <c r="H360">
        <v>1</v>
      </c>
      <c r="I360">
        <v>2</v>
      </c>
      <c r="L360" t="s">
        <v>721</v>
      </c>
      <c r="M360" t="s">
        <v>2885</v>
      </c>
      <c r="N360" t="s">
        <v>3261</v>
      </c>
      <c r="O360" t="s">
        <v>722</v>
      </c>
      <c r="P360" t="s">
        <v>723</v>
      </c>
      <c r="Q360">
        <f t="shared" si="39"/>
        <v>600602</v>
      </c>
      <c r="R360">
        <f t="shared" si="40"/>
        <v>357</v>
      </c>
      <c r="S360">
        <f t="shared" si="41"/>
        <v>358</v>
      </c>
    </row>
    <row r="361" spans="1:19" ht="12.75">
      <c r="A361">
        <f t="shared" si="35"/>
        <v>359</v>
      </c>
      <c r="B361">
        <f t="shared" si="36"/>
        <v>6</v>
      </c>
      <c r="C361">
        <f t="shared" si="37"/>
        <v>6</v>
      </c>
      <c r="D361">
        <f t="shared" si="38"/>
        <v>1</v>
      </c>
      <c r="E361">
        <v>5</v>
      </c>
      <c r="F361" t="s">
        <v>426</v>
      </c>
      <c r="G361" t="s">
        <v>426</v>
      </c>
      <c r="H361" t="s">
        <v>426</v>
      </c>
      <c r="I361">
        <v>1</v>
      </c>
      <c r="L361" t="s">
        <v>2504</v>
      </c>
      <c r="M361" t="s">
        <v>3003</v>
      </c>
      <c r="N361" t="s">
        <v>2505</v>
      </c>
      <c r="O361" t="s">
        <v>2506</v>
      </c>
      <c r="P361" t="s">
        <v>3006</v>
      </c>
      <c r="Q361">
        <f t="shared" si="39"/>
        <v>600601</v>
      </c>
      <c r="R361">
        <f t="shared" si="40"/>
        <v>359</v>
      </c>
      <c r="S361">
        <f t="shared" si="41"/>
        <v>359</v>
      </c>
    </row>
    <row r="362" spans="1:19" ht="12.75">
      <c r="A362" t="str">
        <f t="shared" si="35"/>
        <v>360-364</v>
      </c>
      <c r="B362">
        <f t="shared" si="36"/>
        <v>6</v>
      </c>
      <c r="C362">
        <f t="shared" si="37"/>
        <v>6</v>
      </c>
      <c r="D362">
        <f t="shared" si="38"/>
        <v>0</v>
      </c>
      <c r="E362" t="s">
        <v>426</v>
      </c>
      <c r="F362" t="s">
        <v>426</v>
      </c>
      <c r="G362">
        <v>6</v>
      </c>
      <c r="H362" t="s">
        <v>426</v>
      </c>
      <c r="I362" t="s">
        <v>426</v>
      </c>
      <c r="L362" t="s">
        <v>2114</v>
      </c>
      <c r="M362" t="s">
        <v>2768</v>
      </c>
      <c r="N362" t="s">
        <v>2115</v>
      </c>
      <c r="O362" t="s">
        <v>2116</v>
      </c>
      <c r="P362" t="s">
        <v>2971</v>
      </c>
      <c r="Q362">
        <f t="shared" si="39"/>
        <v>600600</v>
      </c>
      <c r="R362">
        <f t="shared" si="40"/>
        <v>360</v>
      </c>
      <c r="S362">
        <f t="shared" si="41"/>
        <v>364</v>
      </c>
    </row>
    <row r="363" spans="1:19" ht="12.75">
      <c r="A363" t="str">
        <f t="shared" si="35"/>
        <v>360-364</v>
      </c>
      <c r="B363">
        <f t="shared" si="36"/>
        <v>6</v>
      </c>
      <c r="C363">
        <f t="shared" si="37"/>
        <v>6</v>
      </c>
      <c r="D363">
        <f t="shared" si="38"/>
        <v>0</v>
      </c>
      <c r="E363">
        <v>6</v>
      </c>
      <c r="F363" t="s">
        <v>426</v>
      </c>
      <c r="G363" t="s">
        <v>426</v>
      </c>
      <c r="H363" t="s">
        <v>426</v>
      </c>
      <c r="I363" t="s">
        <v>426</v>
      </c>
      <c r="L363" t="s">
        <v>1446</v>
      </c>
      <c r="M363" t="s">
        <v>2846</v>
      </c>
      <c r="N363" t="s">
        <v>1447</v>
      </c>
      <c r="O363" t="s">
        <v>1448</v>
      </c>
      <c r="P363" t="s">
        <v>1449</v>
      </c>
      <c r="Q363">
        <f t="shared" si="39"/>
        <v>600600</v>
      </c>
      <c r="R363">
        <f t="shared" si="40"/>
        <v>360</v>
      </c>
      <c r="S363">
        <f t="shared" si="41"/>
        <v>364</v>
      </c>
    </row>
    <row r="364" spans="1:19" ht="12.75">
      <c r="A364" t="str">
        <f t="shared" si="35"/>
        <v>360-364</v>
      </c>
      <c r="B364">
        <f t="shared" si="36"/>
        <v>6</v>
      </c>
      <c r="C364">
        <f t="shared" si="37"/>
        <v>6</v>
      </c>
      <c r="D364">
        <f t="shared" si="38"/>
        <v>0</v>
      </c>
      <c r="E364">
        <v>6</v>
      </c>
      <c r="F364" t="s">
        <v>426</v>
      </c>
      <c r="G364" t="s">
        <v>426</v>
      </c>
      <c r="H364" t="s">
        <v>426</v>
      </c>
      <c r="I364" t="s">
        <v>426</v>
      </c>
      <c r="L364" t="s">
        <v>736</v>
      </c>
      <c r="M364" t="s">
        <v>2394</v>
      </c>
      <c r="N364" t="s">
        <v>737</v>
      </c>
      <c r="O364" t="s">
        <v>738</v>
      </c>
      <c r="P364" t="s">
        <v>2397</v>
      </c>
      <c r="Q364">
        <f t="shared" si="39"/>
        <v>600600</v>
      </c>
      <c r="R364">
        <f t="shared" si="40"/>
        <v>360</v>
      </c>
      <c r="S364">
        <f t="shared" si="41"/>
        <v>364</v>
      </c>
    </row>
    <row r="365" spans="1:19" ht="12.75">
      <c r="A365" t="str">
        <f t="shared" si="35"/>
        <v>360-364</v>
      </c>
      <c r="B365">
        <f t="shared" si="36"/>
        <v>6</v>
      </c>
      <c r="C365">
        <f t="shared" si="37"/>
        <v>6</v>
      </c>
      <c r="D365">
        <f t="shared" si="38"/>
        <v>0</v>
      </c>
      <c r="E365">
        <v>5</v>
      </c>
      <c r="F365">
        <v>1</v>
      </c>
      <c r="G365" t="s">
        <v>426</v>
      </c>
      <c r="H365" t="s">
        <v>426</v>
      </c>
      <c r="I365" t="s">
        <v>426</v>
      </c>
      <c r="L365" t="s">
        <v>2573</v>
      </c>
      <c r="M365" t="s">
        <v>2574</v>
      </c>
      <c r="N365" t="s">
        <v>2575</v>
      </c>
      <c r="O365" t="s">
        <v>2576</v>
      </c>
      <c r="Q365">
        <f t="shared" si="39"/>
        <v>600600</v>
      </c>
      <c r="R365">
        <f t="shared" si="40"/>
        <v>360</v>
      </c>
      <c r="S365">
        <f t="shared" si="41"/>
        <v>364</v>
      </c>
    </row>
    <row r="366" spans="1:19" ht="12.75">
      <c r="A366" t="str">
        <f t="shared" si="35"/>
        <v>360-364</v>
      </c>
      <c r="B366">
        <f t="shared" si="36"/>
        <v>6</v>
      </c>
      <c r="C366">
        <f t="shared" si="37"/>
        <v>6</v>
      </c>
      <c r="D366">
        <f t="shared" si="38"/>
        <v>0</v>
      </c>
      <c r="E366" t="s">
        <v>426</v>
      </c>
      <c r="F366">
        <v>6</v>
      </c>
      <c r="G366" t="s">
        <v>426</v>
      </c>
      <c r="H366" t="s">
        <v>426</v>
      </c>
      <c r="I366" t="s">
        <v>426</v>
      </c>
      <c r="L366" t="s">
        <v>121</v>
      </c>
      <c r="M366" t="s">
        <v>3077</v>
      </c>
      <c r="N366" t="s">
        <v>122</v>
      </c>
      <c r="O366" t="s">
        <v>123</v>
      </c>
      <c r="P366" t="s">
        <v>3959</v>
      </c>
      <c r="Q366">
        <f t="shared" si="39"/>
        <v>600600</v>
      </c>
      <c r="R366">
        <f t="shared" si="40"/>
        <v>360</v>
      </c>
      <c r="S366">
        <f t="shared" si="41"/>
        <v>364</v>
      </c>
    </row>
    <row r="367" spans="1:19" ht="12.75">
      <c r="A367" t="str">
        <f t="shared" si="35"/>
        <v>365-370</v>
      </c>
      <c r="B367">
        <f t="shared" si="36"/>
        <v>5</v>
      </c>
      <c r="C367">
        <f t="shared" si="37"/>
        <v>5</v>
      </c>
      <c r="D367">
        <f t="shared" si="38"/>
        <v>0</v>
      </c>
      <c r="E367">
        <v>5</v>
      </c>
      <c r="F367" t="s">
        <v>426</v>
      </c>
      <c r="G367" t="s">
        <v>426</v>
      </c>
      <c r="H367" t="s">
        <v>426</v>
      </c>
      <c r="I367" t="s">
        <v>426</v>
      </c>
      <c r="L367" t="s">
        <v>152</v>
      </c>
      <c r="M367" t="s">
        <v>3031</v>
      </c>
      <c r="N367" t="s">
        <v>153</v>
      </c>
      <c r="O367" t="s">
        <v>154</v>
      </c>
      <c r="Q367">
        <f t="shared" si="39"/>
        <v>500500</v>
      </c>
      <c r="R367">
        <f t="shared" si="40"/>
        <v>365</v>
      </c>
      <c r="S367">
        <f t="shared" si="41"/>
        <v>370</v>
      </c>
    </row>
    <row r="368" spans="1:19" ht="12.75">
      <c r="A368" t="str">
        <f t="shared" si="35"/>
        <v>365-370</v>
      </c>
      <c r="B368">
        <f t="shared" si="36"/>
        <v>5</v>
      </c>
      <c r="C368">
        <f t="shared" si="37"/>
        <v>5</v>
      </c>
      <c r="D368">
        <f t="shared" si="38"/>
        <v>0</v>
      </c>
      <c r="E368">
        <v>5</v>
      </c>
      <c r="F368" t="s">
        <v>426</v>
      </c>
      <c r="G368" t="s">
        <v>426</v>
      </c>
      <c r="H368" t="s">
        <v>426</v>
      </c>
      <c r="I368" t="s">
        <v>426</v>
      </c>
      <c r="L368" t="s">
        <v>3987</v>
      </c>
      <c r="M368" t="s">
        <v>2777</v>
      </c>
      <c r="N368" t="s">
        <v>3988</v>
      </c>
      <c r="P368" t="s">
        <v>3989</v>
      </c>
      <c r="Q368">
        <f t="shared" si="39"/>
        <v>500500</v>
      </c>
      <c r="R368">
        <f t="shared" si="40"/>
        <v>365</v>
      </c>
      <c r="S368">
        <f t="shared" si="41"/>
        <v>370</v>
      </c>
    </row>
    <row r="369" spans="1:19" ht="12.75">
      <c r="A369" t="str">
        <f t="shared" si="35"/>
        <v>365-370</v>
      </c>
      <c r="B369">
        <f t="shared" si="36"/>
        <v>5</v>
      </c>
      <c r="C369">
        <f t="shared" si="37"/>
        <v>5</v>
      </c>
      <c r="D369">
        <f t="shared" si="38"/>
        <v>0</v>
      </c>
      <c r="E369">
        <v>3</v>
      </c>
      <c r="F369">
        <v>2</v>
      </c>
      <c r="G369" t="s">
        <v>426</v>
      </c>
      <c r="H369" t="s">
        <v>426</v>
      </c>
      <c r="I369" t="s">
        <v>426</v>
      </c>
      <c r="L369" t="s">
        <v>3879</v>
      </c>
      <c r="M369" t="s">
        <v>442</v>
      </c>
      <c r="N369" t="s">
        <v>3880</v>
      </c>
      <c r="O369" t="s">
        <v>3881</v>
      </c>
      <c r="Q369">
        <f t="shared" si="39"/>
        <v>500500</v>
      </c>
      <c r="R369">
        <f t="shared" si="40"/>
        <v>365</v>
      </c>
      <c r="S369">
        <f t="shared" si="41"/>
        <v>370</v>
      </c>
    </row>
    <row r="370" spans="1:19" ht="12.75">
      <c r="A370" t="str">
        <f t="shared" si="35"/>
        <v>365-370</v>
      </c>
      <c r="B370">
        <f t="shared" si="36"/>
        <v>5</v>
      </c>
      <c r="C370">
        <f t="shared" si="37"/>
        <v>5</v>
      </c>
      <c r="D370">
        <f t="shared" si="38"/>
        <v>0</v>
      </c>
      <c r="E370">
        <v>3</v>
      </c>
      <c r="F370" t="s">
        <v>426</v>
      </c>
      <c r="G370" t="s">
        <v>426</v>
      </c>
      <c r="H370">
        <v>2</v>
      </c>
      <c r="I370" t="s">
        <v>426</v>
      </c>
      <c r="L370" t="s">
        <v>1388</v>
      </c>
      <c r="M370" t="s">
        <v>2768</v>
      </c>
      <c r="N370" t="s">
        <v>1389</v>
      </c>
      <c r="O370" t="s">
        <v>1390</v>
      </c>
      <c r="P370" t="s">
        <v>2789</v>
      </c>
      <c r="Q370">
        <f t="shared" si="39"/>
        <v>500500</v>
      </c>
      <c r="R370">
        <f t="shared" si="40"/>
        <v>365</v>
      </c>
      <c r="S370">
        <f t="shared" si="41"/>
        <v>370</v>
      </c>
    </row>
    <row r="371" spans="1:19" ht="12.75">
      <c r="A371" t="str">
        <f t="shared" si="35"/>
        <v>365-370</v>
      </c>
      <c r="B371">
        <f t="shared" si="36"/>
        <v>5</v>
      </c>
      <c r="C371">
        <f t="shared" si="37"/>
        <v>5</v>
      </c>
      <c r="D371">
        <f t="shared" si="38"/>
        <v>0</v>
      </c>
      <c r="E371" t="s">
        <v>426</v>
      </c>
      <c r="F371">
        <v>2</v>
      </c>
      <c r="G371">
        <v>3</v>
      </c>
      <c r="H371">
        <v>0</v>
      </c>
      <c r="I371" t="s">
        <v>426</v>
      </c>
      <c r="L371" t="s">
        <v>3649</v>
      </c>
      <c r="M371" t="s">
        <v>2843</v>
      </c>
      <c r="N371" t="s">
        <v>3650</v>
      </c>
      <c r="Q371">
        <f t="shared" si="39"/>
        <v>500500</v>
      </c>
      <c r="R371">
        <f t="shared" si="40"/>
        <v>365</v>
      </c>
      <c r="S371">
        <f t="shared" si="41"/>
        <v>370</v>
      </c>
    </row>
    <row r="372" spans="1:19" ht="12.75">
      <c r="A372" t="str">
        <f t="shared" si="35"/>
        <v>365-370</v>
      </c>
      <c r="B372">
        <f t="shared" si="36"/>
        <v>5</v>
      </c>
      <c r="C372">
        <f t="shared" si="37"/>
        <v>5</v>
      </c>
      <c r="D372">
        <f t="shared" si="38"/>
        <v>0</v>
      </c>
      <c r="E372" t="s">
        <v>426</v>
      </c>
      <c r="F372">
        <v>5</v>
      </c>
      <c r="G372" t="s">
        <v>426</v>
      </c>
      <c r="H372" t="s">
        <v>426</v>
      </c>
      <c r="I372" t="s">
        <v>426</v>
      </c>
      <c r="L372" t="s">
        <v>699</v>
      </c>
      <c r="M372" t="s">
        <v>2981</v>
      </c>
      <c r="N372" t="s">
        <v>700</v>
      </c>
      <c r="O372" t="s">
        <v>701</v>
      </c>
      <c r="P372" t="s">
        <v>2348</v>
      </c>
      <c r="Q372">
        <f t="shared" si="39"/>
        <v>500500</v>
      </c>
      <c r="R372">
        <f t="shared" si="40"/>
        <v>365</v>
      </c>
      <c r="S372">
        <f t="shared" si="41"/>
        <v>370</v>
      </c>
    </row>
    <row r="373" spans="1:19" ht="12.75">
      <c r="A373" t="str">
        <f t="shared" si="35"/>
        <v>371-375</v>
      </c>
      <c r="B373">
        <f t="shared" si="36"/>
        <v>4</v>
      </c>
      <c r="C373">
        <f t="shared" si="37"/>
        <v>4</v>
      </c>
      <c r="D373">
        <f t="shared" si="38"/>
        <v>0</v>
      </c>
      <c r="E373">
        <v>4</v>
      </c>
      <c r="F373" t="s">
        <v>426</v>
      </c>
      <c r="G373" t="s">
        <v>426</v>
      </c>
      <c r="H373" t="s">
        <v>426</v>
      </c>
      <c r="I373" t="s">
        <v>426</v>
      </c>
      <c r="L373" t="s">
        <v>1987</v>
      </c>
      <c r="M373" t="s">
        <v>2782</v>
      </c>
      <c r="N373" t="s">
        <v>1988</v>
      </c>
      <c r="O373" t="s">
        <v>1989</v>
      </c>
      <c r="P373" t="s">
        <v>1990</v>
      </c>
      <c r="Q373">
        <f t="shared" si="39"/>
        <v>400400</v>
      </c>
      <c r="R373">
        <f t="shared" si="40"/>
        <v>371</v>
      </c>
      <c r="S373">
        <f t="shared" si="41"/>
        <v>375</v>
      </c>
    </row>
    <row r="374" spans="1:19" ht="12.75">
      <c r="A374" t="str">
        <f t="shared" si="35"/>
        <v>371-375</v>
      </c>
      <c r="B374">
        <f t="shared" si="36"/>
        <v>4</v>
      </c>
      <c r="C374">
        <f t="shared" si="37"/>
        <v>4</v>
      </c>
      <c r="D374">
        <f t="shared" si="38"/>
        <v>0</v>
      </c>
      <c r="E374">
        <v>4</v>
      </c>
      <c r="F374" t="s">
        <v>426</v>
      </c>
      <c r="G374" t="s">
        <v>426</v>
      </c>
      <c r="H374" t="s">
        <v>426</v>
      </c>
      <c r="I374" t="s">
        <v>426</v>
      </c>
      <c r="L374" t="s">
        <v>1006</v>
      </c>
      <c r="M374" t="s">
        <v>451</v>
      </c>
      <c r="N374" t="s">
        <v>1007</v>
      </c>
      <c r="O374" t="s">
        <v>1008</v>
      </c>
      <c r="P374" t="s">
        <v>1009</v>
      </c>
      <c r="Q374">
        <f t="shared" si="39"/>
        <v>400400</v>
      </c>
      <c r="R374">
        <f t="shared" si="40"/>
        <v>371</v>
      </c>
      <c r="S374">
        <f t="shared" si="41"/>
        <v>375</v>
      </c>
    </row>
    <row r="375" spans="1:19" ht="12.75">
      <c r="A375" t="str">
        <f t="shared" si="35"/>
        <v>371-375</v>
      </c>
      <c r="B375">
        <f t="shared" si="36"/>
        <v>4</v>
      </c>
      <c r="C375">
        <f t="shared" si="37"/>
        <v>4</v>
      </c>
      <c r="D375">
        <f t="shared" si="38"/>
        <v>0</v>
      </c>
      <c r="E375">
        <v>4</v>
      </c>
      <c r="F375" t="s">
        <v>426</v>
      </c>
      <c r="G375" t="s">
        <v>426</v>
      </c>
      <c r="H375" t="s">
        <v>426</v>
      </c>
      <c r="I375" t="s">
        <v>426</v>
      </c>
      <c r="L375" t="s">
        <v>1676</v>
      </c>
      <c r="M375" t="s">
        <v>2865</v>
      </c>
      <c r="N375" t="s">
        <v>1677</v>
      </c>
      <c r="O375" t="s">
        <v>1678</v>
      </c>
      <c r="Q375">
        <f t="shared" si="39"/>
        <v>400400</v>
      </c>
      <c r="R375">
        <f t="shared" si="40"/>
        <v>371</v>
      </c>
      <c r="S375">
        <f t="shared" si="41"/>
        <v>375</v>
      </c>
    </row>
    <row r="376" spans="1:19" ht="12.75">
      <c r="A376" t="str">
        <f t="shared" si="35"/>
        <v>371-375</v>
      </c>
      <c r="B376">
        <f t="shared" si="36"/>
        <v>4</v>
      </c>
      <c r="C376">
        <f t="shared" si="37"/>
        <v>4</v>
      </c>
      <c r="D376">
        <f t="shared" si="38"/>
        <v>0</v>
      </c>
      <c r="E376">
        <v>4</v>
      </c>
      <c r="F376" t="s">
        <v>426</v>
      </c>
      <c r="G376" t="s">
        <v>426</v>
      </c>
      <c r="H376" t="s">
        <v>426</v>
      </c>
      <c r="I376" t="s">
        <v>426</v>
      </c>
      <c r="L376" t="s">
        <v>1708</v>
      </c>
      <c r="M376" t="s">
        <v>3822</v>
      </c>
      <c r="N376" t="s">
        <v>1709</v>
      </c>
      <c r="O376" t="s">
        <v>1710</v>
      </c>
      <c r="Q376">
        <f t="shared" si="39"/>
        <v>400400</v>
      </c>
      <c r="R376">
        <f t="shared" si="40"/>
        <v>371</v>
      </c>
      <c r="S376">
        <f t="shared" si="41"/>
        <v>375</v>
      </c>
    </row>
    <row r="377" spans="1:19" ht="12.75">
      <c r="A377" t="str">
        <f t="shared" si="35"/>
        <v>371-375</v>
      </c>
      <c r="B377">
        <f t="shared" si="36"/>
        <v>4</v>
      </c>
      <c r="C377">
        <f t="shared" si="37"/>
        <v>4</v>
      </c>
      <c r="D377">
        <f t="shared" si="38"/>
        <v>0</v>
      </c>
      <c r="E377" t="s">
        <v>426</v>
      </c>
      <c r="F377">
        <v>4</v>
      </c>
      <c r="G377" t="s">
        <v>426</v>
      </c>
      <c r="H377" t="s">
        <v>426</v>
      </c>
      <c r="I377" t="s">
        <v>426</v>
      </c>
      <c r="L377" t="s">
        <v>1293</v>
      </c>
      <c r="M377" t="s">
        <v>2964</v>
      </c>
      <c r="N377" t="s">
        <v>1294</v>
      </c>
      <c r="O377" t="s">
        <v>1295</v>
      </c>
      <c r="Q377">
        <f t="shared" si="39"/>
        <v>400400</v>
      </c>
      <c r="R377">
        <f t="shared" si="40"/>
        <v>371</v>
      </c>
      <c r="S377">
        <f t="shared" si="41"/>
        <v>375</v>
      </c>
    </row>
    <row r="378" spans="1:19" ht="12.75">
      <c r="A378" t="str">
        <f t="shared" si="35"/>
        <v>376-382</v>
      </c>
      <c r="B378">
        <f t="shared" si="36"/>
        <v>3</v>
      </c>
      <c r="C378">
        <f t="shared" si="37"/>
        <v>3</v>
      </c>
      <c r="D378">
        <f t="shared" si="38"/>
        <v>0</v>
      </c>
      <c r="E378">
        <v>3</v>
      </c>
      <c r="F378" t="s">
        <v>426</v>
      </c>
      <c r="G378" t="s">
        <v>426</v>
      </c>
      <c r="H378" t="s">
        <v>426</v>
      </c>
      <c r="I378" t="s">
        <v>426</v>
      </c>
      <c r="L378" t="s">
        <v>500</v>
      </c>
      <c r="M378" t="s">
        <v>3769</v>
      </c>
      <c r="N378" t="s">
        <v>501</v>
      </c>
      <c r="O378" t="s">
        <v>502</v>
      </c>
      <c r="P378" t="s">
        <v>503</v>
      </c>
      <c r="Q378">
        <f t="shared" si="39"/>
        <v>300300</v>
      </c>
      <c r="R378">
        <f t="shared" si="40"/>
        <v>376</v>
      </c>
      <c r="S378">
        <f t="shared" si="41"/>
        <v>382</v>
      </c>
    </row>
    <row r="379" spans="1:19" ht="12.75">
      <c r="A379" t="str">
        <f t="shared" si="35"/>
        <v>376-382</v>
      </c>
      <c r="B379">
        <f t="shared" si="36"/>
        <v>3</v>
      </c>
      <c r="C379">
        <f t="shared" si="37"/>
        <v>3</v>
      </c>
      <c r="D379">
        <f t="shared" si="38"/>
        <v>0</v>
      </c>
      <c r="E379">
        <v>3</v>
      </c>
      <c r="F379" t="s">
        <v>426</v>
      </c>
      <c r="G379" t="s">
        <v>426</v>
      </c>
      <c r="H379" t="s">
        <v>426</v>
      </c>
      <c r="I379" t="s">
        <v>426</v>
      </c>
      <c r="L379" t="s">
        <v>2045</v>
      </c>
      <c r="M379" t="s">
        <v>2782</v>
      </c>
      <c r="N379" t="s">
        <v>2046</v>
      </c>
      <c r="O379" t="s">
        <v>2047</v>
      </c>
      <c r="P379" t="s">
        <v>2048</v>
      </c>
      <c r="Q379">
        <f t="shared" si="39"/>
        <v>300300</v>
      </c>
      <c r="R379">
        <f t="shared" si="40"/>
        <v>376</v>
      </c>
      <c r="S379">
        <f t="shared" si="41"/>
        <v>382</v>
      </c>
    </row>
    <row r="380" spans="1:19" ht="12.75">
      <c r="A380" t="str">
        <f t="shared" si="35"/>
        <v>376-382</v>
      </c>
      <c r="B380">
        <f t="shared" si="36"/>
        <v>3</v>
      </c>
      <c r="C380">
        <f t="shared" si="37"/>
        <v>3</v>
      </c>
      <c r="D380">
        <f t="shared" si="38"/>
        <v>0</v>
      </c>
      <c r="E380">
        <v>3</v>
      </c>
      <c r="F380" t="s">
        <v>426</v>
      </c>
      <c r="G380" t="s">
        <v>426</v>
      </c>
      <c r="H380" t="s">
        <v>426</v>
      </c>
      <c r="I380" t="s">
        <v>426</v>
      </c>
      <c r="L380" t="s">
        <v>1719</v>
      </c>
      <c r="M380" t="s">
        <v>2777</v>
      </c>
      <c r="N380" t="s">
        <v>1720</v>
      </c>
      <c r="O380" t="s">
        <v>1721</v>
      </c>
      <c r="P380" t="s">
        <v>1722</v>
      </c>
      <c r="Q380">
        <f t="shared" si="39"/>
        <v>300300</v>
      </c>
      <c r="R380">
        <f t="shared" si="40"/>
        <v>376</v>
      </c>
      <c r="S380">
        <f t="shared" si="41"/>
        <v>382</v>
      </c>
    </row>
    <row r="381" spans="1:19" ht="12.75">
      <c r="A381" t="str">
        <f t="shared" si="35"/>
        <v>376-382</v>
      </c>
      <c r="B381">
        <f t="shared" si="36"/>
        <v>3</v>
      </c>
      <c r="C381">
        <f t="shared" si="37"/>
        <v>3</v>
      </c>
      <c r="D381">
        <f t="shared" si="38"/>
        <v>0</v>
      </c>
      <c r="E381" t="s">
        <v>426</v>
      </c>
      <c r="F381" t="s">
        <v>426</v>
      </c>
      <c r="G381" t="s">
        <v>426</v>
      </c>
      <c r="H381">
        <v>3</v>
      </c>
      <c r="I381" t="s">
        <v>426</v>
      </c>
      <c r="L381" t="s">
        <v>2052</v>
      </c>
      <c r="M381" t="s">
        <v>2865</v>
      </c>
      <c r="N381" t="s">
        <v>2053</v>
      </c>
      <c r="O381" t="s">
        <v>2054</v>
      </c>
      <c r="Q381">
        <f t="shared" si="39"/>
        <v>300300</v>
      </c>
      <c r="R381">
        <f t="shared" si="40"/>
        <v>376</v>
      </c>
      <c r="S381">
        <f t="shared" si="41"/>
        <v>382</v>
      </c>
    </row>
    <row r="382" spans="1:19" ht="12.75">
      <c r="A382" t="str">
        <f t="shared" si="35"/>
        <v>376-382</v>
      </c>
      <c r="B382">
        <f t="shared" si="36"/>
        <v>3</v>
      </c>
      <c r="C382">
        <f t="shared" si="37"/>
        <v>3</v>
      </c>
      <c r="D382">
        <f t="shared" si="38"/>
        <v>0</v>
      </c>
      <c r="E382" t="s">
        <v>426</v>
      </c>
      <c r="F382" t="s">
        <v>426</v>
      </c>
      <c r="G382">
        <v>3</v>
      </c>
      <c r="H382" t="s">
        <v>426</v>
      </c>
      <c r="I382" t="s">
        <v>426</v>
      </c>
      <c r="L382" t="s">
        <v>3463</v>
      </c>
      <c r="M382" t="s">
        <v>2795</v>
      </c>
      <c r="N382" t="s">
        <v>3464</v>
      </c>
      <c r="O382" t="s">
        <v>3465</v>
      </c>
      <c r="Q382">
        <f t="shared" si="39"/>
        <v>300300</v>
      </c>
      <c r="R382">
        <f t="shared" si="40"/>
        <v>376</v>
      </c>
      <c r="S382">
        <f t="shared" si="41"/>
        <v>382</v>
      </c>
    </row>
    <row r="383" spans="1:19" ht="12.75">
      <c r="A383" t="str">
        <f t="shared" si="35"/>
        <v>376-382</v>
      </c>
      <c r="B383">
        <f t="shared" si="36"/>
        <v>3</v>
      </c>
      <c r="C383">
        <f t="shared" si="37"/>
        <v>3</v>
      </c>
      <c r="D383">
        <f t="shared" si="38"/>
        <v>0</v>
      </c>
      <c r="E383">
        <v>3</v>
      </c>
      <c r="F383" t="s">
        <v>426</v>
      </c>
      <c r="G383" t="s">
        <v>426</v>
      </c>
      <c r="H383" t="s">
        <v>426</v>
      </c>
      <c r="I383" t="s">
        <v>426</v>
      </c>
      <c r="L383" t="s">
        <v>2375</v>
      </c>
      <c r="M383" t="s">
        <v>2851</v>
      </c>
      <c r="N383" t="s">
        <v>2376</v>
      </c>
      <c r="O383" t="s">
        <v>2377</v>
      </c>
      <c r="Q383">
        <f t="shared" si="39"/>
        <v>300300</v>
      </c>
      <c r="R383">
        <f t="shared" si="40"/>
        <v>376</v>
      </c>
      <c r="S383">
        <f t="shared" si="41"/>
        <v>382</v>
      </c>
    </row>
    <row r="384" spans="1:19" ht="12.75">
      <c r="A384" t="str">
        <f t="shared" si="35"/>
        <v>376-382</v>
      </c>
      <c r="B384">
        <f t="shared" si="36"/>
        <v>3</v>
      </c>
      <c r="C384">
        <f t="shared" si="37"/>
        <v>3</v>
      </c>
      <c r="D384">
        <f t="shared" si="38"/>
        <v>0</v>
      </c>
      <c r="E384">
        <v>3</v>
      </c>
      <c r="F384" t="s">
        <v>426</v>
      </c>
      <c r="G384" t="s">
        <v>426</v>
      </c>
      <c r="H384" t="s">
        <v>426</v>
      </c>
      <c r="I384" t="s">
        <v>426</v>
      </c>
      <c r="L384" t="s">
        <v>1027</v>
      </c>
      <c r="M384" t="s">
        <v>2941</v>
      </c>
      <c r="N384" t="s">
        <v>1028</v>
      </c>
      <c r="O384" t="s">
        <v>1029</v>
      </c>
      <c r="P384" t="s">
        <v>1030</v>
      </c>
      <c r="Q384">
        <f t="shared" si="39"/>
        <v>300300</v>
      </c>
      <c r="R384">
        <f t="shared" si="40"/>
        <v>376</v>
      </c>
      <c r="S384">
        <f t="shared" si="41"/>
        <v>382</v>
      </c>
    </row>
    <row r="385" spans="1:19" ht="12.75">
      <c r="A385">
        <f t="shared" si="35"/>
        <v>383</v>
      </c>
      <c r="B385">
        <f t="shared" si="36"/>
        <v>2</v>
      </c>
      <c r="C385">
        <f t="shared" si="37"/>
        <v>2</v>
      </c>
      <c r="D385">
        <f t="shared" si="38"/>
        <v>2</v>
      </c>
      <c r="E385" t="s">
        <v>426</v>
      </c>
      <c r="F385" t="s">
        <v>426</v>
      </c>
      <c r="G385" t="s">
        <v>426</v>
      </c>
      <c r="H385" t="s">
        <v>426</v>
      </c>
      <c r="I385">
        <v>2</v>
      </c>
      <c r="L385" t="s">
        <v>779</v>
      </c>
      <c r="M385" t="s">
        <v>2768</v>
      </c>
      <c r="N385" t="s">
        <v>780</v>
      </c>
      <c r="O385" t="s">
        <v>781</v>
      </c>
      <c r="P385" t="s">
        <v>2971</v>
      </c>
      <c r="Q385">
        <f t="shared" si="39"/>
        <v>200202</v>
      </c>
      <c r="R385">
        <f t="shared" si="40"/>
        <v>383</v>
      </c>
      <c r="S385">
        <f t="shared" si="41"/>
        <v>383</v>
      </c>
    </row>
    <row r="386" spans="1:19" ht="12.75">
      <c r="A386">
        <f t="shared" si="35"/>
        <v>384</v>
      </c>
      <c r="B386">
        <f t="shared" si="36"/>
        <v>2</v>
      </c>
      <c r="C386">
        <f t="shared" si="37"/>
        <v>2</v>
      </c>
      <c r="D386">
        <f t="shared" si="38"/>
        <v>0</v>
      </c>
      <c r="E386" t="s">
        <v>426</v>
      </c>
      <c r="F386" t="s">
        <v>426</v>
      </c>
      <c r="G386" t="s">
        <v>426</v>
      </c>
      <c r="H386">
        <v>2</v>
      </c>
      <c r="I386" t="s">
        <v>426</v>
      </c>
      <c r="L386" t="s">
        <v>2007</v>
      </c>
      <c r="M386" t="s">
        <v>2846</v>
      </c>
      <c r="N386" t="s">
        <v>2008</v>
      </c>
      <c r="O386" t="s">
        <v>2009</v>
      </c>
      <c r="P386" t="s">
        <v>2010</v>
      </c>
      <c r="Q386">
        <f t="shared" si="39"/>
        <v>200200</v>
      </c>
      <c r="R386">
        <f t="shared" si="40"/>
        <v>384</v>
      </c>
      <c r="S386">
        <f t="shared" si="41"/>
        <v>384</v>
      </c>
    </row>
    <row r="387" spans="1:19" ht="12.75">
      <c r="A387" t="str">
        <f aca="true" t="shared" si="42" ref="A387:A392">IF(ISBLANK($L387),"",IF($R387=$S387,$R387,$R387&amp;"-"&amp;$S387))</f>
        <v>385-390</v>
      </c>
      <c r="B387">
        <f aca="true" t="shared" si="43" ref="B387:B392">$C387-MINA($E387:$I387)</f>
        <v>1</v>
      </c>
      <c r="C387">
        <f aca="true" t="shared" si="44" ref="C387:C392">SUM($E387:$I387)</f>
        <v>1</v>
      </c>
      <c r="D387">
        <f aca="true" t="shared" si="45" ref="D387:D392">SUM($I387:$K387)</f>
        <v>0</v>
      </c>
      <c r="E387" t="s">
        <v>426</v>
      </c>
      <c r="F387">
        <v>1</v>
      </c>
      <c r="G387" t="s">
        <v>426</v>
      </c>
      <c r="H387" t="s">
        <v>426</v>
      </c>
      <c r="I387" t="s">
        <v>426</v>
      </c>
      <c r="L387" t="s">
        <v>2819</v>
      </c>
      <c r="M387" t="s">
        <v>2777</v>
      </c>
      <c r="N387" t="s">
        <v>2820</v>
      </c>
      <c r="Q387">
        <f aca="true" t="shared" si="46" ref="Q387:Q392">$B387*100000+$C387*100+$D387</f>
        <v>100100</v>
      </c>
      <c r="R387">
        <f aca="true" t="shared" si="47" ref="R387:R392">IF(ISBLANK($L387),"",1+COUNTIF($Q$3:$Q$2000,"&gt;"&amp;$Q387))</f>
        <v>385</v>
      </c>
      <c r="S387">
        <f aca="true" t="shared" si="48" ref="S387:S392">IF(ISBLANK($L387),"",COUNTIF($Q$3:$Q$2000,"&gt;"&amp;$Q387)+COUNTIF($Q$3:$Q$2000,$Q387))</f>
        <v>390</v>
      </c>
    </row>
    <row r="388" spans="1:19" ht="12.75">
      <c r="A388" t="str">
        <f t="shared" si="42"/>
        <v>385-390</v>
      </c>
      <c r="B388">
        <f t="shared" si="43"/>
        <v>1</v>
      </c>
      <c r="C388">
        <f t="shared" si="44"/>
        <v>1</v>
      </c>
      <c r="D388">
        <f t="shared" si="45"/>
        <v>0</v>
      </c>
      <c r="E388" t="s">
        <v>426</v>
      </c>
      <c r="F388">
        <v>1</v>
      </c>
      <c r="G388" t="s">
        <v>426</v>
      </c>
      <c r="H388" t="s">
        <v>426</v>
      </c>
      <c r="I388">
        <v>0</v>
      </c>
      <c r="L388" t="s">
        <v>1180</v>
      </c>
      <c r="M388" t="s">
        <v>2838</v>
      </c>
      <c r="N388" t="s">
        <v>1181</v>
      </c>
      <c r="O388" t="s">
        <v>1182</v>
      </c>
      <c r="Q388">
        <f t="shared" si="46"/>
        <v>100100</v>
      </c>
      <c r="R388">
        <f t="shared" si="47"/>
        <v>385</v>
      </c>
      <c r="S388">
        <f t="shared" si="48"/>
        <v>390</v>
      </c>
    </row>
    <row r="389" spans="1:19" ht="12.75">
      <c r="A389" t="str">
        <f t="shared" si="42"/>
        <v>385-390</v>
      </c>
      <c r="B389">
        <f t="shared" si="43"/>
        <v>1</v>
      </c>
      <c r="C389">
        <f t="shared" si="44"/>
        <v>1</v>
      </c>
      <c r="D389">
        <f t="shared" si="45"/>
        <v>0</v>
      </c>
      <c r="E389">
        <v>1</v>
      </c>
      <c r="F389" t="s">
        <v>426</v>
      </c>
      <c r="G389" t="s">
        <v>426</v>
      </c>
      <c r="H389" t="s">
        <v>426</v>
      </c>
      <c r="I389" t="s">
        <v>426</v>
      </c>
      <c r="L389" t="s">
        <v>177</v>
      </c>
      <c r="M389" t="s">
        <v>438</v>
      </c>
      <c r="N389" t="s">
        <v>1447</v>
      </c>
      <c r="O389" t="s">
        <v>178</v>
      </c>
      <c r="P389" t="s">
        <v>3136</v>
      </c>
      <c r="Q389">
        <f t="shared" si="46"/>
        <v>100100</v>
      </c>
      <c r="R389">
        <f t="shared" si="47"/>
        <v>385</v>
      </c>
      <c r="S389">
        <f t="shared" si="48"/>
        <v>390</v>
      </c>
    </row>
    <row r="390" spans="1:19" ht="12.75">
      <c r="A390" t="str">
        <f t="shared" si="42"/>
        <v>385-390</v>
      </c>
      <c r="B390">
        <f t="shared" si="43"/>
        <v>1</v>
      </c>
      <c r="C390">
        <f t="shared" si="44"/>
        <v>1</v>
      </c>
      <c r="D390">
        <f t="shared" si="45"/>
        <v>0</v>
      </c>
      <c r="E390" t="s">
        <v>426</v>
      </c>
      <c r="F390">
        <v>1</v>
      </c>
      <c r="G390" t="s">
        <v>426</v>
      </c>
      <c r="H390" t="s">
        <v>426</v>
      </c>
      <c r="I390" t="s">
        <v>426</v>
      </c>
      <c r="L390" t="s">
        <v>3022</v>
      </c>
      <c r="M390" t="s">
        <v>3023</v>
      </c>
      <c r="N390" t="s">
        <v>3024</v>
      </c>
      <c r="O390" t="s">
        <v>3025</v>
      </c>
      <c r="Q390">
        <f t="shared" si="46"/>
        <v>100100</v>
      </c>
      <c r="R390">
        <f t="shared" si="47"/>
        <v>385</v>
      </c>
      <c r="S390">
        <f t="shared" si="48"/>
        <v>390</v>
      </c>
    </row>
    <row r="391" spans="1:19" ht="12.75">
      <c r="A391" t="str">
        <f t="shared" si="42"/>
        <v>385-390</v>
      </c>
      <c r="B391">
        <f t="shared" si="43"/>
        <v>1</v>
      </c>
      <c r="C391">
        <f t="shared" si="44"/>
        <v>1</v>
      </c>
      <c r="D391">
        <f t="shared" si="45"/>
        <v>0</v>
      </c>
      <c r="E391" t="s">
        <v>426</v>
      </c>
      <c r="F391">
        <v>1</v>
      </c>
      <c r="G391" t="s">
        <v>426</v>
      </c>
      <c r="H391" t="s">
        <v>426</v>
      </c>
      <c r="I391" t="s">
        <v>426</v>
      </c>
      <c r="L391" t="s">
        <v>1106</v>
      </c>
      <c r="M391" t="s">
        <v>1107</v>
      </c>
      <c r="N391" t="s">
        <v>1108</v>
      </c>
      <c r="O391" t="s">
        <v>1109</v>
      </c>
      <c r="Q391">
        <f t="shared" si="46"/>
        <v>100100</v>
      </c>
      <c r="R391">
        <f t="shared" si="47"/>
        <v>385</v>
      </c>
      <c r="S391">
        <f t="shared" si="48"/>
        <v>390</v>
      </c>
    </row>
    <row r="392" spans="1:19" ht="12.75">
      <c r="A392" t="str">
        <f t="shared" si="42"/>
        <v>385-390</v>
      </c>
      <c r="B392">
        <f t="shared" si="43"/>
        <v>1</v>
      </c>
      <c r="C392">
        <f t="shared" si="44"/>
        <v>1</v>
      </c>
      <c r="D392">
        <f t="shared" si="45"/>
        <v>0</v>
      </c>
      <c r="E392" t="s">
        <v>426</v>
      </c>
      <c r="F392">
        <v>1</v>
      </c>
      <c r="G392" t="s">
        <v>426</v>
      </c>
      <c r="H392" t="s">
        <v>426</v>
      </c>
      <c r="I392" t="s">
        <v>426</v>
      </c>
      <c r="L392" t="s">
        <v>2468</v>
      </c>
      <c r="M392" t="s">
        <v>3034</v>
      </c>
      <c r="N392" t="s">
        <v>2469</v>
      </c>
      <c r="O392" t="s">
        <v>2470</v>
      </c>
      <c r="P392" t="s">
        <v>1066</v>
      </c>
      <c r="Q392">
        <f t="shared" si="46"/>
        <v>100100</v>
      </c>
      <c r="R392">
        <f t="shared" si="47"/>
        <v>385</v>
      </c>
      <c r="S392">
        <f t="shared" si="48"/>
        <v>390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3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4" width="3.25390625" style="0" customWidth="1"/>
    <col min="5" max="11" width="3.125" style="0" customWidth="1"/>
    <col min="12" max="12" width="11.125" style="0" bestFit="1" customWidth="1"/>
    <col min="13" max="13" width="24.125" style="0" bestFit="1" customWidth="1"/>
    <col min="14" max="14" width="38.00390625" style="0" bestFit="1" customWidth="1"/>
    <col min="15" max="15" width="32.25390625" style="0" bestFit="1" customWidth="1"/>
    <col min="16" max="16" width="51.625" style="0" bestFit="1" customWidth="1"/>
    <col min="17" max="17" width="8.00390625" style="0" hidden="1" customWidth="1"/>
    <col min="18" max="19" width="4.00390625" style="0" hidden="1" customWidth="1"/>
  </cols>
  <sheetData>
    <row r="1" ht="18">
      <c r="A1" s="2" t="str">
        <f>"Молодежный Кубок мира. Сезон 2018-2019. Сумма туров 1-5. Группа Д. Всего команд: "&amp;COUNTA($L$3:$L$2000)</f>
        <v>Молодежный Кубок мира. Сезон 2018-2019. Сумма туров 1-5. Группа Д. Всего команд: 281</v>
      </c>
    </row>
    <row r="2" spans="1:19" ht="12.75">
      <c r="A2" s="1" t="s">
        <v>407</v>
      </c>
      <c r="B2" s="1" t="s">
        <v>408</v>
      </c>
      <c r="C2" s="1" t="s">
        <v>409</v>
      </c>
      <c r="D2" s="1" t="s">
        <v>410</v>
      </c>
      <c r="E2" s="1" t="s">
        <v>411</v>
      </c>
      <c r="F2" s="1" t="s">
        <v>412</v>
      </c>
      <c r="G2" s="1" t="s">
        <v>413</v>
      </c>
      <c r="H2" s="1" t="s">
        <v>414</v>
      </c>
      <c r="I2" s="1" t="s">
        <v>415</v>
      </c>
      <c r="J2" s="1" t="s">
        <v>416</v>
      </c>
      <c r="K2" s="1" t="s">
        <v>417</v>
      </c>
      <c r="L2" s="1" t="s">
        <v>418</v>
      </c>
      <c r="M2" s="1" t="s">
        <v>419</v>
      </c>
      <c r="N2" s="1" t="s">
        <v>420</v>
      </c>
      <c r="O2" s="1" t="s">
        <v>421</v>
      </c>
      <c r="P2" s="1" t="s">
        <v>422</v>
      </c>
      <c r="Q2" s="1" t="s">
        <v>423</v>
      </c>
      <c r="R2" s="1" t="s">
        <v>424</v>
      </c>
      <c r="S2" s="1" t="s">
        <v>425</v>
      </c>
    </row>
    <row r="3" spans="1:19" ht="12.75">
      <c r="A3">
        <f aca="true" t="shared" si="0" ref="A3:A66">IF(ISBLANK($L3),"",IF($R3=$S3,$R3,$R3&amp;"-"&amp;$S3))</f>
        <v>1</v>
      </c>
      <c r="B3">
        <f aca="true" t="shared" si="1" ref="B3:B66">$C3-MINA($E3:$I3)</f>
        <v>60</v>
      </c>
      <c r="C3">
        <f aca="true" t="shared" si="2" ref="C3:C66">SUM($E3:$I3)</f>
        <v>70</v>
      </c>
      <c r="D3">
        <f aca="true" t="shared" si="3" ref="D3:D66">SUM($I3:$K3)</f>
        <v>14</v>
      </c>
      <c r="E3">
        <v>14</v>
      </c>
      <c r="F3">
        <v>10</v>
      </c>
      <c r="G3">
        <v>16</v>
      </c>
      <c r="H3">
        <v>16</v>
      </c>
      <c r="I3">
        <v>14</v>
      </c>
      <c r="L3" t="s">
        <v>3007</v>
      </c>
      <c r="M3" t="s">
        <v>3008</v>
      </c>
      <c r="N3" t="s">
        <v>3009</v>
      </c>
      <c r="O3" t="s">
        <v>3010</v>
      </c>
      <c r="P3" t="s">
        <v>3011</v>
      </c>
      <c r="Q3">
        <f aca="true" t="shared" si="4" ref="Q3:Q66">$B3*100000+$C3*100+$D3</f>
        <v>6007014</v>
      </c>
      <c r="R3">
        <f aca="true" t="shared" si="5" ref="R3:R66">IF(ISBLANK($L3),"",1+COUNTIF($Q$3:$Q$2000,"&gt;"&amp;$Q3))</f>
        <v>1</v>
      </c>
      <c r="S3">
        <f aca="true" t="shared" si="6" ref="S3:S66">IF(ISBLANK($L3),"",COUNTIF($Q$3:$Q$2000,"&gt;"&amp;$Q3)+COUNTIF($Q$3:$Q$2000,$Q3))</f>
        <v>1</v>
      </c>
    </row>
    <row r="4" spans="1:19" ht="12.75">
      <c r="A4">
        <f t="shared" si="0"/>
        <v>2</v>
      </c>
      <c r="B4">
        <f t="shared" si="1"/>
        <v>44</v>
      </c>
      <c r="C4">
        <f t="shared" si="2"/>
        <v>51</v>
      </c>
      <c r="D4">
        <f t="shared" si="3"/>
        <v>12</v>
      </c>
      <c r="E4">
        <v>11</v>
      </c>
      <c r="F4">
        <v>7</v>
      </c>
      <c r="G4">
        <v>7</v>
      </c>
      <c r="H4">
        <v>14</v>
      </c>
      <c r="I4">
        <v>12</v>
      </c>
      <c r="L4" t="s">
        <v>137</v>
      </c>
      <c r="M4" t="s">
        <v>2808</v>
      </c>
      <c r="N4" t="s">
        <v>138</v>
      </c>
      <c r="O4" t="s">
        <v>139</v>
      </c>
      <c r="P4" t="s">
        <v>2811</v>
      </c>
      <c r="Q4">
        <f t="shared" si="4"/>
        <v>4405112</v>
      </c>
      <c r="R4">
        <f t="shared" si="5"/>
        <v>2</v>
      </c>
      <c r="S4">
        <f t="shared" si="6"/>
        <v>2</v>
      </c>
    </row>
    <row r="5" spans="1:19" ht="12.75">
      <c r="A5">
        <f t="shared" si="0"/>
        <v>3</v>
      </c>
      <c r="B5">
        <f t="shared" si="1"/>
        <v>43</v>
      </c>
      <c r="C5">
        <f t="shared" si="2"/>
        <v>47</v>
      </c>
      <c r="D5">
        <f t="shared" si="3"/>
        <v>16</v>
      </c>
      <c r="E5">
        <v>8</v>
      </c>
      <c r="F5">
        <v>7</v>
      </c>
      <c r="G5">
        <v>4</v>
      </c>
      <c r="H5">
        <v>12</v>
      </c>
      <c r="I5">
        <v>16</v>
      </c>
      <c r="L5" t="s">
        <v>2985</v>
      </c>
      <c r="M5" t="s">
        <v>2799</v>
      </c>
      <c r="N5" t="s">
        <v>2986</v>
      </c>
      <c r="O5" t="s">
        <v>2987</v>
      </c>
      <c r="P5" t="s">
        <v>2988</v>
      </c>
      <c r="Q5">
        <f t="shared" si="4"/>
        <v>4304716</v>
      </c>
      <c r="R5">
        <f t="shared" si="5"/>
        <v>3</v>
      </c>
      <c r="S5">
        <f t="shared" si="6"/>
        <v>3</v>
      </c>
    </row>
    <row r="6" spans="1:19" ht="12.75">
      <c r="A6">
        <f t="shared" si="0"/>
        <v>4</v>
      </c>
      <c r="B6">
        <f t="shared" si="1"/>
        <v>42</v>
      </c>
      <c r="C6">
        <f t="shared" si="2"/>
        <v>48</v>
      </c>
      <c r="D6">
        <f t="shared" si="3"/>
        <v>7</v>
      </c>
      <c r="E6">
        <v>14</v>
      </c>
      <c r="F6">
        <v>6</v>
      </c>
      <c r="G6">
        <v>7</v>
      </c>
      <c r="H6">
        <v>14</v>
      </c>
      <c r="I6">
        <v>7</v>
      </c>
      <c r="L6" t="s">
        <v>2590</v>
      </c>
      <c r="M6" t="s">
        <v>2902</v>
      </c>
      <c r="N6" t="s">
        <v>2591</v>
      </c>
      <c r="O6" t="s">
        <v>2592</v>
      </c>
      <c r="P6" t="s">
        <v>1163</v>
      </c>
      <c r="Q6">
        <f t="shared" si="4"/>
        <v>4204807</v>
      </c>
      <c r="R6">
        <f t="shared" si="5"/>
        <v>4</v>
      </c>
      <c r="S6">
        <f t="shared" si="6"/>
        <v>4</v>
      </c>
    </row>
    <row r="7" spans="1:19" ht="12.75">
      <c r="A7">
        <f t="shared" si="0"/>
        <v>5</v>
      </c>
      <c r="B7">
        <f t="shared" si="1"/>
        <v>41</v>
      </c>
      <c r="C7">
        <f t="shared" si="2"/>
        <v>48</v>
      </c>
      <c r="D7">
        <f t="shared" si="3"/>
        <v>9</v>
      </c>
      <c r="E7">
        <v>9</v>
      </c>
      <c r="F7">
        <v>7</v>
      </c>
      <c r="G7">
        <v>9</v>
      </c>
      <c r="H7">
        <v>14</v>
      </c>
      <c r="I7">
        <v>9</v>
      </c>
      <c r="L7" t="s">
        <v>1646</v>
      </c>
      <c r="M7" t="s">
        <v>2890</v>
      </c>
      <c r="N7" t="s">
        <v>1647</v>
      </c>
      <c r="O7" t="s">
        <v>1648</v>
      </c>
      <c r="P7" t="s">
        <v>2893</v>
      </c>
      <c r="Q7">
        <f t="shared" si="4"/>
        <v>4104809</v>
      </c>
      <c r="R7">
        <f t="shared" si="5"/>
        <v>5</v>
      </c>
      <c r="S7">
        <f t="shared" si="6"/>
        <v>5</v>
      </c>
    </row>
    <row r="8" spans="1:19" ht="12.75">
      <c r="A8">
        <f t="shared" si="0"/>
        <v>6</v>
      </c>
      <c r="B8">
        <f t="shared" si="1"/>
        <v>41</v>
      </c>
      <c r="C8">
        <f t="shared" si="2"/>
        <v>48</v>
      </c>
      <c r="D8">
        <f t="shared" si="3"/>
        <v>7</v>
      </c>
      <c r="E8">
        <v>13</v>
      </c>
      <c r="F8">
        <v>8</v>
      </c>
      <c r="G8">
        <v>8</v>
      </c>
      <c r="H8">
        <v>12</v>
      </c>
      <c r="I8">
        <v>7</v>
      </c>
      <c r="L8" t="s">
        <v>2105</v>
      </c>
      <c r="M8" t="s">
        <v>446</v>
      </c>
      <c r="N8" t="s">
        <v>2106</v>
      </c>
      <c r="O8" t="s">
        <v>2107</v>
      </c>
      <c r="P8" t="s">
        <v>2003</v>
      </c>
      <c r="Q8">
        <f t="shared" si="4"/>
        <v>4104807</v>
      </c>
      <c r="R8">
        <f t="shared" si="5"/>
        <v>6</v>
      </c>
      <c r="S8">
        <f t="shared" si="6"/>
        <v>6</v>
      </c>
    </row>
    <row r="9" spans="1:19" ht="12.75">
      <c r="A9">
        <f t="shared" si="0"/>
        <v>7</v>
      </c>
      <c r="B9">
        <f t="shared" si="1"/>
        <v>38</v>
      </c>
      <c r="C9">
        <f t="shared" si="2"/>
        <v>38</v>
      </c>
      <c r="D9">
        <f t="shared" si="3"/>
        <v>11</v>
      </c>
      <c r="E9">
        <v>9</v>
      </c>
      <c r="F9" t="s">
        <v>426</v>
      </c>
      <c r="G9">
        <v>9</v>
      </c>
      <c r="H9">
        <v>9</v>
      </c>
      <c r="I9">
        <v>11</v>
      </c>
      <c r="L9" t="s">
        <v>432</v>
      </c>
      <c r="M9" t="s">
        <v>433</v>
      </c>
      <c r="N9" t="s">
        <v>434</v>
      </c>
      <c r="O9" t="s">
        <v>435</v>
      </c>
      <c r="P9" t="s">
        <v>436</v>
      </c>
      <c r="Q9">
        <f t="shared" si="4"/>
        <v>3803811</v>
      </c>
      <c r="R9">
        <f t="shared" si="5"/>
        <v>7</v>
      </c>
      <c r="S9">
        <f t="shared" si="6"/>
        <v>7</v>
      </c>
    </row>
    <row r="10" spans="1:19" ht="12.75">
      <c r="A10">
        <f t="shared" si="0"/>
        <v>8</v>
      </c>
      <c r="B10">
        <f t="shared" si="1"/>
        <v>37</v>
      </c>
      <c r="C10">
        <f t="shared" si="2"/>
        <v>41</v>
      </c>
      <c r="D10">
        <f t="shared" si="3"/>
        <v>13</v>
      </c>
      <c r="E10">
        <v>9</v>
      </c>
      <c r="F10">
        <v>4</v>
      </c>
      <c r="G10">
        <v>5</v>
      </c>
      <c r="H10">
        <v>10</v>
      </c>
      <c r="I10">
        <v>13</v>
      </c>
      <c r="L10" t="s">
        <v>929</v>
      </c>
      <c r="M10" t="s">
        <v>3090</v>
      </c>
      <c r="N10" t="s">
        <v>930</v>
      </c>
      <c r="O10" t="s">
        <v>931</v>
      </c>
      <c r="P10" t="s">
        <v>3093</v>
      </c>
      <c r="Q10">
        <f t="shared" si="4"/>
        <v>3704113</v>
      </c>
      <c r="R10">
        <f t="shared" si="5"/>
        <v>8</v>
      </c>
      <c r="S10">
        <f t="shared" si="6"/>
        <v>8</v>
      </c>
    </row>
    <row r="11" spans="1:19" ht="12.75">
      <c r="A11">
        <f t="shared" si="0"/>
        <v>9</v>
      </c>
      <c r="B11">
        <f t="shared" si="1"/>
        <v>37</v>
      </c>
      <c r="C11">
        <f t="shared" si="2"/>
        <v>40</v>
      </c>
      <c r="D11">
        <f t="shared" si="3"/>
        <v>9</v>
      </c>
      <c r="E11">
        <v>7</v>
      </c>
      <c r="F11">
        <v>3</v>
      </c>
      <c r="G11">
        <v>8</v>
      </c>
      <c r="H11">
        <v>13</v>
      </c>
      <c r="I11">
        <v>9</v>
      </c>
      <c r="L11" t="s">
        <v>1355</v>
      </c>
      <c r="M11" t="s">
        <v>2813</v>
      </c>
      <c r="N11" t="s">
        <v>3663</v>
      </c>
      <c r="O11" t="s">
        <v>3664</v>
      </c>
      <c r="P11" t="s">
        <v>3665</v>
      </c>
      <c r="Q11">
        <f t="shared" si="4"/>
        <v>3704009</v>
      </c>
      <c r="R11">
        <f t="shared" si="5"/>
        <v>9</v>
      </c>
      <c r="S11">
        <f t="shared" si="6"/>
        <v>9</v>
      </c>
    </row>
    <row r="12" spans="1:19" ht="12.75">
      <c r="A12">
        <f t="shared" si="0"/>
        <v>10</v>
      </c>
      <c r="B12">
        <f t="shared" si="1"/>
        <v>36</v>
      </c>
      <c r="C12">
        <f t="shared" si="2"/>
        <v>42</v>
      </c>
      <c r="D12">
        <f t="shared" si="3"/>
        <v>11</v>
      </c>
      <c r="E12">
        <v>9</v>
      </c>
      <c r="F12">
        <v>6</v>
      </c>
      <c r="G12">
        <v>6</v>
      </c>
      <c r="H12">
        <v>10</v>
      </c>
      <c r="I12">
        <v>11</v>
      </c>
      <c r="L12" t="s">
        <v>1909</v>
      </c>
      <c r="M12" t="s">
        <v>3909</v>
      </c>
      <c r="N12" t="s">
        <v>1910</v>
      </c>
      <c r="O12" t="s">
        <v>1911</v>
      </c>
      <c r="P12" t="s">
        <v>1912</v>
      </c>
      <c r="Q12">
        <f t="shared" si="4"/>
        <v>3604211</v>
      </c>
      <c r="R12">
        <f t="shared" si="5"/>
        <v>10</v>
      </c>
      <c r="S12">
        <f t="shared" si="6"/>
        <v>10</v>
      </c>
    </row>
    <row r="13" spans="1:19" ht="12.75">
      <c r="A13">
        <f t="shared" si="0"/>
        <v>11</v>
      </c>
      <c r="B13">
        <f t="shared" si="1"/>
        <v>36</v>
      </c>
      <c r="C13">
        <f t="shared" si="2"/>
        <v>42</v>
      </c>
      <c r="D13">
        <f t="shared" si="3"/>
        <v>6</v>
      </c>
      <c r="E13">
        <v>12</v>
      </c>
      <c r="F13">
        <v>9</v>
      </c>
      <c r="G13">
        <v>6</v>
      </c>
      <c r="H13">
        <v>9</v>
      </c>
      <c r="I13">
        <v>6</v>
      </c>
      <c r="L13" t="s">
        <v>3240</v>
      </c>
      <c r="M13" t="s">
        <v>2902</v>
      </c>
      <c r="N13" t="s">
        <v>3241</v>
      </c>
      <c r="O13" t="s">
        <v>3242</v>
      </c>
      <c r="P13" t="s">
        <v>2905</v>
      </c>
      <c r="Q13">
        <f t="shared" si="4"/>
        <v>3604206</v>
      </c>
      <c r="R13">
        <f t="shared" si="5"/>
        <v>11</v>
      </c>
      <c r="S13">
        <f t="shared" si="6"/>
        <v>11</v>
      </c>
    </row>
    <row r="14" spans="1:19" ht="12.75">
      <c r="A14">
        <f t="shared" si="0"/>
        <v>12</v>
      </c>
      <c r="B14">
        <f t="shared" si="1"/>
        <v>36</v>
      </c>
      <c r="C14">
        <f t="shared" si="2"/>
        <v>38</v>
      </c>
      <c r="D14">
        <f t="shared" si="3"/>
        <v>12</v>
      </c>
      <c r="E14">
        <v>10</v>
      </c>
      <c r="F14">
        <v>2</v>
      </c>
      <c r="G14">
        <v>6</v>
      </c>
      <c r="H14">
        <v>8</v>
      </c>
      <c r="I14">
        <v>12</v>
      </c>
      <c r="L14" t="s">
        <v>283</v>
      </c>
      <c r="M14" t="s">
        <v>4085</v>
      </c>
      <c r="N14" t="s">
        <v>284</v>
      </c>
      <c r="O14" t="s">
        <v>285</v>
      </c>
      <c r="P14" t="s">
        <v>4088</v>
      </c>
      <c r="Q14">
        <f t="shared" si="4"/>
        <v>3603812</v>
      </c>
      <c r="R14">
        <f t="shared" si="5"/>
        <v>12</v>
      </c>
      <c r="S14">
        <f t="shared" si="6"/>
        <v>12</v>
      </c>
    </row>
    <row r="15" spans="1:19" ht="12.75">
      <c r="A15">
        <f t="shared" si="0"/>
        <v>13</v>
      </c>
      <c r="B15">
        <f t="shared" si="1"/>
        <v>35</v>
      </c>
      <c r="C15">
        <f t="shared" si="2"/>
        <v>39</v>
      </c>
      <c r="D15">
        <f t="shared" si="3"/>
        <v>9</v>
      </c>
      <c r="E15">
        <v>11</v>
      </c>
      <c r="F15">
        <v>4</v>
      </c>
      <c r="G15">
        <v>7</v>
      </c>
      <c r="H15">
        <v>8</v>
      </c>
      <c r="I15">
        <v>9</v>
      </c>
      <c r="L15" t="s">
        <v>405</v>
      </c>
      <c r="M15" t="s">
        <v>2902</v>
      </c>
      <c r="N15" t="s">
        <v>406</v>
      </c>
      <c r="O15" t="s">
        <v>4115</v>
      </c>
      <c r="P15" t="s">
        <v>2905</v>
      </c>
      <c r="Q15">
        <f t="shared" si="4"/>
        <v>3503909</v>
      </c>
      <c r="R15">
        <f t="shared" si="5"/>
        <v>13</v>
      </c>
      <c r="S15">
        <f t="shared" si="6"/>
        <v>13</v>
      </c>
    </row>
    <row r="16" spans="1:19" ht="12.75">
      <c r="A16">
        <f t="shared" si="0"/>
        <v>14</v>
      </c>
      <c r="B16">
        <f t="shared" si="1"/>
        <v>31</v>
      </c>
      <c r="C16">
        <f t="shared" si="2"/>
        <v>34</v>
      </c>
      <c r="D16">
        <f t="shared" si="3"/>
        <v>6</v>
      </c>
      <c r="E16">
        <v>8</v>
      </c>
      <c r="F16">
        <v>3</v>
      </c>
      <c r="G16">
        <v>7</v>
      </c>
      <c r="H16">
        <v>10</v>
      </c>
      <c r="I16">
        <v>6</v>
      </c>
      <c r="L16" t="s">
        <v>757</v>
      </c>
      <c r="M16" t="s">
        <v>451</v>
      </c>
      <c r="N16" t="s">
        <v>758</v>
      </c>
      <c r="O16" t="s">
        <v>759</v>
      </c>
      <c r="P16" t="s">
        <v>1009</v>
      </c>
      <c r="Q16">
        <f t="shared" si="4"/>
        <v>3103406</v>
      </c>
      <c r="R16">
        <f t="shared" si="5"/>
        <v>14</v>
      </c>
      <c r="S16">
        <f t="shared" si="6"/>
        <v>14</v>
      </c>
    </row>
    <row r="17" spans="1:19" ht="12.75">
      <c r="A17">
        <f t="shared" si="0"/>
        <v>15</v>
      </c>
      <c r="B17">
        <f t="shared" si="1"/>
        <v>30</v>
      </c>
      <c r="C17">
        <f t="shared" si="2"/>
        <v>34</v>
      </c>
      <c r="D17">
        <f t="shared" si="3"/>
        <v>6</v>
      </c>
      <c r="E17">
        <v>4</v>
      </c>
      <c r="F17">
        <v>6</v>
      </c>
      <c r="G17">
        <v>10</v>
      </c>
      <c r="H17">
        <v>8</v>
      </c>
      <c r="I17">
        <v>6</v>
      </c>
      <c r="L17" t="s">
        <v>1310</v>
      </c>
      <c r="M17" t="s">
        <v>451</v>
      </c>
      <c r="N17" t="s">
        <v>1311</v>
      </c>
      <c r="O17" t="s">
        <v>1312</v>
      </c>
      <c r="P17" t="s">
        <v>1313</v>
      </c>
      <c r="Q17">
        <f t="shared" si="4"/>
        <v>3003406</v>
      </c>
      <c r="R17">
        <f t="shared" si="5"/>
        <v>15</v>
      </c>
      <c r="S17">
        <f t="shared" si="6"/>
        <v>15</v>
      </c>
    </row>
    <row r="18" spans="1:19" ht="12.75">
      <c r="A18">
        <f t="shared" si="0"/>
        <v>16</v>
      </c>
      <c r="B18">
        <f t="shared" si="1"/>
        <v>30</v>
      </c>
      <c r="C18">
        <f t="shared" si="2"/>
        <v>34</v>
      </c>
      <c r="D18">
        <f t="shared" si="3"/>
        <v>4</v>
      </c>
      <c r="E18">
        <v>8</v>
      </c>
      <c r="F18">
        <v>5</v>
      </c>
      <c r="G18">
        <v>6</v>
      </c>
      <c r="H18">
        <v>11</v>
      </c>
      <c r="I18">
        <v>4</v>
      </c>
      <c r="L18" t="s">
        <v>3503</v>
      </c>
      <c r="M18" t="s">
        <v>2902</v>
      </c>
      <c r="N18" t="s">
        <v>3504</v>
      </c>
      <c r="O18" t="s">
        <v>3505</v>
      </c>
      <c r="P18" t="s">
        <v>3506</v>
      </c>
      <c r="Q18">
        <f t="shared" si="4"/>
        <v>3003404</v>
      </c>
      <c r="R18">
        <f t="shared" si="5"/>
        <v>16</v>
      </c>
      <c r="S18">
        <f t="shared" si="6"/>
        <v>16</v>
      </c>
    </row>
    <row r="19" spans="1:19" ht="12.75">
      <c r="A19" t="str">
        <f t="shared" si="0"/>
        <v>17-18</v>
      </c>
      <c r="B19">
        <f t="shared" si="1"/>
        <v>30</v>
      </c>
      <c r="C19">
        <f t="shared" si="2"/>
        <v>30</v>
      </c>
      <c r="D19">
        <f t="shared" si="3"/>
        <v>0</v>
      </c>
      <c r="E19">
        <v>8</v>
      </c>
      <c r="F19">
        <v>7</v>
      </c>
      <c r="G19">
        <v>5</v>
      </c>
      <c r="H19">
        <v>10</v>
      </c>
      <c r="I19" t="s">
        <v>426</v>
      </c>
      <c r="L19" t="s">
        <v>3671</v>
      </c>
      <c r="M19" t="s">
        <v>2791</v>
      </c>
      <c r="N19" t="s">
        <v>3672</v>
      </c>
      <c r="O19" t="s">
        <v>3673</v>
      </c>
      <c r="P19" t="s">
        <v>3674</v>
      </c>
      <c r="Q19">
        <f t="shared" si="4"/>
        <v>3003000</v>
      </c>
      <c r="R19">
        <f t="shared" si="5"/>
        <v>17</v>
      </c>
      <c r="S19">
        <f t="shared" si="6"/>
        <v>18</v>
      </c>
    </row>
    <row r="20" spans="1:19" ht="12.75">
      <c r="A20" t="str">
        <f t="shared" si="0"/>
        <v>17-18</v>
      </c>
      <c r="B20">
        <f t="shared" si="1"/>
        <v>30</v>
      </c>
      <c r="C20">
        <f t="shared" si="2"/>
        <v>30</v>
      </c>
      <c r="D20">
        <f t="shared" si="3"/>
        <v>0</v>
      </c>
      <c r="E20">
        <v>15</v>
      </c>
      <c r="F20">
        <v>8</v>
      </c>
      <c r="G20">
        <v>7</v>
      </c>
      <c r="H20" t="s">
        <v>426</v>
      </c>
      <c r="I20" t="s">
        <v>426</v>
      </c>
      <c r="L20" t="s">
        <v>2700</v>
      </c>
      <c r="M20" t="s">
        <v>446</v>
      </c>
      <c r="N20" t="s">
        <v>2701</v>
      </c>
      <c r="O20" t="s">
        <v>2702</v>
      </c>
      <c r="P20" t="s">
        <v>2003</v>
      </c>
      <c r="Q20">
        <f t="shared" si="4"/>
        <v>3003000</v>
      </c>
      <c r="R20">
        <f t="shared" si="5"/>
        <v>17</v>
      </c>
      <c r="S20">
        <f t="shared" si="6"/>
        <v>18</v>
      </c>
    </row>
    <row r="21" spans="1:19" ht="12.75">
      <c r="A21">
        <f t="shared" si="0"/>
        <v>19</v>
      </c>
      <c r="B21">
        <f t="shared" si="1"/>
        <v>29</v>
      </c>
      <c r="C21">
        <f t="shared" si="2"/>
        <v>34</v>
      </c>
      <c r="D21">
        <f t="shared" si="3"/>
        <v>8</v>
      </c>
      <c r="E21">
        <v>7</v>
      </c>
      <c r="F21">
        <v>5</v>
      </c>
      <c r="G21">
        <v>5</v>
      </c>
      <c r="H21">
        <v>9</v>
      </c>
      <c r="I21">
        <v>8</v>
      </c>
      <c r="L21" t="s">
        <v>3453</v>
      </c>
      <c r="M21" t="s">
        <v>2941</v>
      </c>
      <c r="N21" t="s">
        <v>3454</v>
      </c>
      <c r="O21" t="s">
        <v>3455</v>
      </c>
      <c r="P21" t="s">
        <v>3456</v>
      </c>
      <c r="Q21">
        <f t="shared" si="4"/>
        <v>2903408</v>
      </c>
      <c r="R21">
        <f t="shared" si="5"/>
        <v>19</v>
      </c>
      <c r="S21">
        <f t="shared" si="6"/>
        <v>19</v>
      </c>
    </row>
    <row r="22" spans="1:19" ht="12.75">
      <c r="A22">
        <f t="shared" si="0"/>
        <v>20</v>
      </c>
      <c r="B22">
        <f t="shared" si="1"/>
        <v>29</v>
      </c>
      <c r="C22">
        <f t="shared" si="2"/>
        <v>31</v>
      </c>
      <c r="D22">
        <f t="shared" si="3"/>
        <v>6</v>
      </c>
      <c r="E22">
        <v>4</v>
      </c>
      <c r="F22">
        <v>2</v>
      </c>
      <c r="G22">
        <v>10</v>
      </c>
      <c r="H22">
        <v>9</v>
      </c>
      <c r="I22">
        <v>6</v>
      </c>
      <c r="L22" t="s">
        <v>1614</v>
      </c>
      <c r="M22" t="s">
        <v>3933</v>
      </c>
      <c r="N22" t="s">
        <v>1615</v>
      </c>
      <c r="O22" t="s">
        <v>1616</v>
      </c>
      <c r="P22" t="s">
        <v>1617</v>
      </c>
      <c r="Q22">
        <f t="shared" si="4"/>
        <v>2903106</v>
      </c>
      <c r="R22">
        <f t="shared" si="5"/>
        <v>20</v>
      </c>
      <c r="S22">
        <f t="shared" si="6"/>
        <v>20</v>
      </c>
    </row>
    <row r="23" spans="1:19" ht="12.75">
      <c r="A23">
        <f t="shared" si="0"/>
        <v>21</v>
      </c>
      <c r="B23">
        <f t="shared" si="1"/>
        <v>29</v>
      </c>
      <c r="C23">
        <f t="shared" si="2"/>
        <v>30</v>
      </c>
      <c r="D23">
        <f t="shared" si="3"/>
        <v>1</v>
      </c>
      <c r="E23">
        <v>11</v>
      </c>
      <c r="F23">
        <v>3</v>
      </c>
      <c r="G23">
        <v>8</v>
      </c>
      <c r="H23">
        <v>7</v>
      </c>
      <c r="I23">
        <v>1</v>
      </c>
      <c r="L23" t="s">
        <v>194</v>
      </c>
      <c r="M23" t="s">
        <v>3981</v>
      </c>
      <c r="N23" t="s">
        <v>195</v>
      </c>
      <c r="O23" t="s">
        <v>196</v>
      </c>
      <c r="P23" t="s">
        <v>2192</v>
      </c>
      <c r="Q23">
        <f t="shared" si="4"/>
        <v>2903001</v>
      </c>
      <c r="R23">
        <f t="shared" si="5"/>
        <v>21</v>
      </c>
      <c r="S23">
        <f t="shared" si="6"/>
        <v>21</v>
      </c>
    </row>
    <row r="24" spans="1:19" ht="12.75">
      <c r="A24">
        <f t="shared" si="0"/>
        <v>22</v>
      </c>
      <c r="B24">
        <f t="shared" si="1"/>
        <v>26</v>
      </c>
      <c r="C24">
        <f t="shared" si="2"/>
        <v>30</v>
      </c>
      <c r="D24">
        <f t="shared" si="3"/>
        <v>9</v>
      </c>
      <c r="E24">
        <v>5</v>
      </c>
      <c r="F24">
        <v>6</v>
      </c>
      <c r="G24">
        <v>4</v>
      </c>
      <c r="H24">
        <v>6</v>
      </c>
      <c r="I24">
        <v>9</v>
      </c>
      <c r="L24" t="s">
        <v>2176</v>
      </c>
      <c r="M24" t="s">
        <v>1165</v>
      </c>
      <c r="N24" t="s">
        <v>2177</v>
      </c>
      <c r="O24" t="s">
        <v>2178</v>
      </c>
      <c r="P24" t="s">
        <v>4043</v>
      </c>
      <c r="Q24">
        <f t="shared" si="4"/>
        <v>2603009</v>
      </c>
      <c r="R24">
        <f t="shared" si="5"/>
        <v>22</v>
      </c>
      <c r="S24">
        <f t="shared" si="6"/>
        <v>22</v>
      </c>
    </row>
    <row r="25" spans="1:19" ht="12.75">
      <c r="A25">
        <f t="shared" si="0"/>
        <v>23</v>
      </c>
      <c r="B25">
        <f t="shared" si="1"/>
        <v>26</v>
      </c>
      <c r="C25">
        <f t="shared" si="2"/>
        <v>30</v>
      </c>
      <c r="D25">
        <f t="shared" si="3"/>
        <v>7</v>
      </c>
      <c r="E25">
        <v>4</v>
      </c>
      <c r="F25">
        <v>5</v>
      </c>
      <c r="G25">
        <v>6</v>
      </c>
      <c r="H25">
        <v>8</v>
      </c>
      <c r="I25">
        <v>7</v>
      </c>
      <c r="L25" t="s">
        <v>1968</v>
      </c>
      <c r="M25" t="s">
        <v>451</v>
      </c>
      <c r="N25" t="s">
        <v>1969</v>
      </c>
      <c r="O25" t="s">
        <v>1970</v>
      </c>
      <c r="P25" t="s">
        <v>3948</v>
      </c>
      <c r="Q25">
        <f t="shared" si="4"/>
        <v>2603007</v>
      </c>
      <c r="R25">
        <f t="shared" si="5"/>
        <v>23</v>
      </c>
      <c r="S25">
        <f t="shared" si="6"/>
        <v>23</v>
      </c>
    </row>
    <row r="26" spans="1:19" ht="12.75">
      <c r="A26" t="str">
        <f t="shared" si="0"/>
        <v>24-25</v>
      </c>
      <c r="B26">
        <f t="shared" si="1"/>
        <v>26</v>
      </c>
      <c r="C26">
        <f t="shared" si="2"/>
        <v>30</v>
      </c>
      <c r="D26">
        <f t="shared" si="3"/>
        <v>5</v>
      </c>
      <c r="E26">
        <v>6</v>
      </c>
      <c r="F26">
        <v>4</v>
      </c>
      <c r="G26">
        <v>8</v>
      </c>
      <c r="H26">
        <v>7</v>
      </c>
      <c r="I26">
        <v>5</v>
      </c>
      <c r="L26" t="s">
        <v>980</v>
      </c>
      <c r="M26" t="s">
        <v>2795</v>
      </c>
      <c r="N26" t="s">
        <v>981</v>
      </c>
      <c r="O26" t="s">
        <v>982</v>
      </c>
      <c r="P26" t="s">
        <v>983</v>
      </c>
      <c r="Q26">
        <f t="shared" si="4"/>
        <v>2603005</v>
      </c>
      <c r="R26">
        <f t="shared" si="5"/>
        <v>24</v>
      </c>
      <c r="S26">
        <f t="shared" si="6"/>
        <v>25</v>
      </c>
    </row>
    <row r="27" spans="1:19" ht="12.75">
      <c r="A27" t="str">
        <f t="shared" si="0"/>
        <v>24-25</v>
      </c>
      <c r="B27">
        <f t="shared" si="1"/>
        <v>26</v>
      </c>
      <c r="C27">
        <f t="shared" si="2"/>
        <v>30</v>
      </c>
      <c r="D27">
        <f t="shared" si="3"/>
        <v>5</v>
      </c>
      <c r="E27">
        <v>8</v>
      </c>
      <c r="F27">
        <v>8</v>
      </c>
      <c r="G27">
        <v>5</v>
      </c>
      <c r="H27">
        <v>4</v>
      </c>
      <c r="I27">
        <v>5</v>
      </c>
      <c r="L27" t="s">
        <v>1201</v>
      </c>
      <c r="M27" t="s">
        <v>1202</v>
      </c>
      <c r="N27" t="s">
        <v>1203</v>
      </c>
      <c r="O27" t="s">
        <v>1204</v>
      </c>
      <c r="P27" t="s">
        <v>1205</v>
      </c>
      <c r="Q27">
        <f t="shared" si="4"/>
        <v>2603005</v>
      </c>
      <c r="R27">
        <f t="shared" si="5"/>
        <v>24</v>
      </c>
      <c r="S27">
        <f t="shared" si="6"/>
        <v>25</v>
      </c>
    </row>
    <row r="28" spans="1:19" ht="12.75">
      <c r="A28">
        <f t="shared" si="0"/>
        <v>26</v>
      </c>
      <c r="B28">
        <f t="shared" si="1"/>
        <v>26</v>
      </c>
      <c r="C28">
        <f t="shared" si="2"/>
        <v>29</v>
      </c>
      <c r="D28">
        <f t="shared" si="3"/>
        <v>7</v>
      </c>
      <c r="E28">
        <v>3</v>
      </c>
      <c r="F28">
        <v>3</v>
      </c>
      <c r="G28">
        <v>9</v>
      </c>
      <c r="H28">
        <v>7</v>
      </c>
      <c r="I28">
        <v>7</v>
      </c>
      <c r="L28" t="s">
        <v>578</v>
      </c>
      <c r="M28" t="s">
        <v>2907</v>
      </c>
      <c r="N28" t="s">
        <v>579</v>
      </c>
      <c r="O28" t="s">
        <v>580</v>
      </c>
      <c r="Q28">
        <f t="shared" si="4"/>
        <v>2602907</v>
      </c>
      <c r="R28">
        <f t="shared" si="5"/>
        <v>26</v>
      </c>
      <c r="S28">
        <f t="shared" si="6"/>
        <v>26</v>
      </c>
    </row>
    <row r="29" spans="1:19" ht="12.75">
      <c r="A29">
        <f t="shared" si="0"/>
        <v>27</v>
      </c>
      <c r="B29">
        <f t="shared" si="1"/>
        <v>26</v>
      </c>
      <c r="C29">
        <f t="shared" si="2"/>
        <v>28</v>
      </c>
      <c r="D29">
        <f t="shared" si="3"/>
        <v>3</v>
      </c>
      <c r="E29">
        <v>9</v>
      </c>
      <c r="F29">
        <v>2</v>
      </c>
      <c r="G29">
        <v>6</v>
      </c>
      <c r="H29">
        <v>8</v>
      </c>
      <c r="I29">
        <v>3</v>
      </c>
      <c r="L29" t="s">
        <v>2141</v>
      </c>
      <c r="M29" t="s">
        <v>2851</v>
      </c>
      <c r="N29" t="s">
        <v>2142</v>
      </c>
      <c r="O29" t="s">
        <v>2143</v>
      </c>
      <c r="Q29">
        <f t="shared" si="4"/>
        <v>2602803</v>
      </c>
      <c r="R29">
        <f t="shared" si="5"/>
        <v>27</v>
      </c>
      <c r="S29">
        <f t="shared" si="6"/>
        <v>27</v>
      </c>
    </row>
    <row r="30" spans="1:19" ht="12.75">
      <c r="A30">
        <f t="shared" si="0"/>
        <v>28</v>
      </c>
      <c r="B30">
        <f t="shared" si="1"/>
        <v>26</v>
      </c>
      <c r="C30">
        <f t="shared" si="2"/>
        <v>26</v>
      </c>
      <c r="D30">
        <f t="shared" si="3"/>
        <v>7</v>
      </c>
      <c r="E30" t="s">
        <v>426</v>
      </c>
      <c r="F30">
        <v>7</v>
      </c>
      <c r="G30">
        <v>5</v>
      </c>
      <c r="H30">
        <v>7</v>
      </c>
      <c r="I30">
        <v>7</v>
      </c>
      <c r="L30" t="s">
        <v>3538</v>
      </c>
      <c r="M30" t="s">
        <v>2902</v>
      </c>
      <c r="N30" t="s">
        <v>3134</v>
      </c>
      <c r="O30" t="s">
        <v>3539</v>
      </c>
      <c r="Q30">
        <f t="shared" si="4"/>
        <v>2602607</v>
      </c>
      <c r="R30">
        <f t="shared" si="5"/>
        <v>28</v>
      </c>
      <c r="S30">
        <f t="shared" si="6"/>
        <v>28</v>
      </c>
    </row>
    <row r="31" spans="1:19" ht="12.75">
      <c r="A31">
        <f t="shared" si="0"/>
        <v>29</v>
      </c>
      <c r="B31">
        <f t="shared" si="1"/>
        <v>25</v>
      </c>
      <c r="C31">
        <f t="shared" si="2"/>
        <v>29</v>
      </c>
      <c r="D31">
        <f t="shared" si="3"/>
        <v>8</v>
      </c>
      <c r="E31">
        <v>5</v>
      </c>
      <c r="F31">
        <v>4</v>
      </c>
      <c r="G31">
        <v>5</v>
      </c>
      <c r="H31">
        <v>7</v>
      </c>
      <c r="I31">
        <v>8</v>
      </c>
      <c r="L31" t="s">
        <v>2356</v>
      </c>
      <c r="M31" t="s">
        <v>2902</v>
      </c>
      <c r="N31" t="s">
        <v>2357</v>
      </c>
      <c r="O31" t="s">
        <v>2358</v>
      </c>
      <c r="Q31">
        <f t="shared" si="4"/>
        <v>2502908</v>
      </c>
      <c r="R31">
        <f t="shared" si="5"/>
        <v>29</v>
      </c>
      <c r="S31">
        <f t="shared" si="6"/>
        <v>29</v>
      </c>
    </row>
    <row r="32" spans="1:19" ht="12.75">
      <c r="A32">
        <f t="shared" si="0"/>
        <v>30</v>
      </c>
      <c r="B32">
        <f t="shared" si="1"/>
        <v>25</v>
      </c>
      <c r="C32">
        <f t="shared" si="2"/>
        <v>29</v>
      </c>
      <c r="D32">
        <f t="shared" si="3"/>
        <v>5</v>
      </c>
      <c r="E32">
        <v>8</v>
      </c>
      <c r="F32">
        <v>4</v>
      </c>
      <c r="G32">
        <v>7</v>
      </c>
      <c r="H32">
        <v>5</v>
      </c>
      <c r="I32">
        <v>5</v>
      </c>
      <c r="L32" t="s">
        <v>2049</v>
      </c>
      <c r="M32" t="s">
        <v>2791</v>
      </c>
      <c r="N32" t="s">
        <v>2050</v>
      </c>
      <c r="O32" t="s">
        <v>2051</v>
      </c>
      <c r="Q32">
        <f t="shared" si="4"/>
        <v>2502905</v>
      </c>
      <c r="R32">
        <f t="shared" si="5"/>
        <v>30</v>
      </c>
      <c r="S32">
        <f t="shared" si="6"/>
        <v>30</v>
      </c>
    </row>
    <row r="33" spans="1:19" ht="12.75">
      <c r="A33">
        <f t="shared" si="0"/>
        <v>31</v>
      </c>
      <c r="B33">
        <f t="shared" si="1"/>
        <v>25</v>
      </c>
      <c r="C33">
        <f t="shared" si="2"/>
        <v>28</v>
      </c>
      <c r="D33">
        <f t="shared" si="3"/>
        <v>9</v>
      </c>
      <c r="E33">
        <v>4</v>
      </c>
      <c r="F33">
        <v>3</v>
      </c>
      <c r="G33">
        <v>4</v>
      </c>
      <c r="H33">
        <v>8</v>
      </c>
      <c r="I33">
        <v>9</v>
      </c>
      <c r="L33" t="s">
        <v>2089</v>
      </c>
      <c r="M33" t="s">
        <v>2902</v>
      </c>
      <c r="N33" t="s">
        <v>2090</v>
      </c>
      <c r="O33" t="s">
        <v>2091</v>
      </c>
      <c r="P33" t="s">
        <v>2905</v>
      </c>
      <c r="Q33">
        <f t="shared" si="4"/>
        <v>2502809</v>
      </c>
      <c r="R33">
        <f t="shared" si="5"/>
        <v>31</v>
      </c>
      <c r="S33">
        <f t="shared" si="6"/>
        <v>31</v>
      </c>
    </row>
    <row r="34" spans="1:19" ht="12.75">
      <c r="A34">
        <f t="shared" si="0"/>
        <v>32</v>
      </c>
      <c r="B34">
        <f t="shared" si="1"/>
        <v>25</v>
      </c>
      <c r="C34">
        <f t="shared" si="2"/>
        <v>28</v>
      </c>
      <c r="D34">
        <f t="shared" si="3"/>
        <v>7</v>
      </c>
      <c r="E34">
        <v>3</v>
      </c>
      <c r="F34">
        <v>6</v>
      </c>
      <c r="G34">
        <v>5</v>
      </c>
      <c r="H34">
        <v>7</v>
      </c>
      <c r="I34">
        <v>7</v>
      </c>
      <c r="L34" t="s">
        <v>724</v>
      </c>
      <c r="M34" t="s">
        <v>2777</v>
      </c>
      <c r="N34" t="s">
        <v>725</v>
      </c>
      <c r="O34" t="s">
        <v>726</v>
      </c>
      <c r="P34" t="s">
        <v>3164</v>
      </c>
      <c r="Q34">
        <f t="shared" si="4"/>
        <v>2502807</v>
      </c>
      <c r="R34">
        <f t="shared" si="5"/>
        <v>32</v>
      </c>
      <c r="S34">
        <f t="shared" si="6"/>
        <v>32</v>
      </c>
    </row>
    <row r="35" spans="1:19" ht="12.75">
      <c r="A35">
        <f t="shared" si="0"/>
        <v>33</v>
      </c>
      <c r="B35">
        <f t="shared" si="1"/>
        <v>25</v>
      </c>
      <c r="C35">
        <f t="shared" si="2"/>
        <v>28</v>
      </c>
      <c r="D35">
        <f t="shared" si="3"/>
        <v>4</v>
      </c>
      <c r="E35">
        <v>8</v>
      </c>
      <c r="F35">
        <v>3</v>
      </c>
      <c r="G35">
        <v>4</v>
      </c>
      <c r="H35">
        <v>9</v>
      </c>
      <c r="I35">
        <v>4</v>
      </c>
      <c r="L35" t="s">
        <v>328</v>
      </c>
      <c r="M35" t="s">
        <v>4107</v>
      </c>
      <c r="N35" t="s">
        <v>329</v>
      </c>
      <c r="O35" t="s">
        <v>330</v>
      </c>
      <c r="P35" t="s">
        <v>2134</v>
      </c>
      <c r="Q35">
        <f t="shared" si="4"/>
        <v>2502804</v>
      </c>
      <c r="R35">
        <f t="shared" si="5"/>
        <v>33</v>
      </c>
      <c r="S35">
        <f t="shared" si="6"/>
        <v>33</v>
      </c>
    </row>
    <row r="36" spans="1:19" ht="12.75">
      <c r="A36">
        <f t="shared" si="0"/>
        <v>34</v>
      </c>
      <c r="B36">
        <f t="shared" si="1"/>
        <v>25</v>
      </c>
      <c r="C36">
        <f t="shared" si="2"/>
        <v>27</v>
      </c>
      <c r="D36">
        <f t="shared" si="3"/>
        <v>5</v>
      </c>
      <c r="E36">
        <v>7</v>
      </c>
      <c r="F36">
        <v>2</v>
      </c>
      <c r="G36">
        <v>5</v>
      </c>
      <c r="H36">
        <v>8</v>
      </c>
      <c r="I36">
        <v>5</v>
      </c>
      <c r="L36" t="s">
        <v>838</v>
      </c>
      <c r="M36" t="s">
        <v>2777</v>
      </c>
      <c r="N36" t="s">
        <v>3864</v>
      </c>
      <c r="O36" t="s">
        <v>839</v>
      </c>
      <c r="P36" t="s">
        <v>2684</v>
      </c>
      <c r="Q36">
        <f t="shared" si="4"/>
        <v>2502705</v>
      </c>
      <c r="R36">
        <f t="shared" si="5"/>
        <v>34</v>
      </c>
      <c r="S36">
        <f t="shared" si="6"/>
        <v>34</v>
      </c>
    </row>
    <row r="37" spans="1:19" ht="12.75">
      <c r="A37" t="str">
        <f t="shared" si="0"/>
        <v>35-36</v>
      </c>
      <c r="B37">
        <f t="shared" si="1"/>
        <v>25</v>
      </c>
      <c r="C37">
        <f t="shared" si="2"/>
        <v>25</v>
      </c>
      <c r="D37">
        <f t="shared" si="3"/>
        <v>6</v>
      </c>
      <c r="E37" t="s">
        <v>426</v>
      </c>
      <c r="F37">
        <v>3</v>
      </c>
      <c r="G37">
        <v>6</v>
      </c>
      <c r="H37">
        <v>10</v>
      </c>
      <c r="I37">
        <v>6</v>
      </c>
      <c r="L37" t="s">
        <v>623</v>
      </c>
      <c r="M37" t="s">
        <v>451</v>
      </c>
      <c r="N37" t="s">
        <v>624</v>
      </c>
      <c r="O37" t="s">
        <v>625</v>
      </c>
      <c r="P37" t="s">
        <v>626</v>
      </c>
      <c r="Q37">
        <f t="shared" si="4"/>
        <v>2502506</v>
      </c>
      <c r="R37">
        <f t="shared" si="5"/>
        <v>35</v>
      </c>
      <c r="S37">
        <f t="shared" si="6"/>
        <v>36</v>
      </c>
    </row>
    <row r="38" spans="1:19" ht="12.75">
      <c r="A38" t="str">
        <f t="shared" si="0"/>
        <v>35-36</v>
      </c>
      <c r="B38">
        <f t="shared" si="1"/>
        <v>25</v>
      </c>
      <c r="C38">
        <f t="shared" si="2"/>
        <v>25</v>
      </c>
      <c r="D38">
        <f t="shared" si="3"/>
        <v>6</v>
      </c>
      <c r="E38" t="s">
        <v>426</v>
      </c>
      <c r="F38" t="s">
        <v>426</v>
      </c>
      <c r="G38">
        <v>7</v>
      </c>
      <c r="H38">
        <v>12</v>
      </c>
      <c r="I38">
        <v>6</v>
      </c>
      <c r="L38" t="s">
        <v>3274</v>
      </c>
      <c r="M38" t="s">
        <v>2768</v>
      </c>
      <c r="N38" t="s">
        <v>3275</v>
      </c>
      <c r="O38" t="s">
        <v>3276</v>
      </c>
      <c r="P38" t="s">
        <v>2971</v>
      </c>
      <c r="Q38">
        <f t="shared" si="4"/>
        <v>2502506</v>
      </c>
      <c r="R38">
        <f t="shared" si="5"/>
        <v>35</v>
      </c>
      <c r="S38">
        <f t="shared" si="6"/>
        <v>36</v>
      </c>
    </row>
    <row r="39" spans="1:19" ht="12.75">
      <c r="A39">
        <f t="shared" si="0"/>
        <v>37</v>
      </c>
      <c r="B39">
        <f t="shared" si="1"/>
        <v>24</v>
      </c>
      <c r="C39">
        <f t="shared" si="2"/>
        <v>28</v>
      </c>
      <c r="D39">
        <f t="shared" si="3"/>
        <v>7</v>
      </c>
      <c r="E39">
        <v>6</v>
      </c>
      <c r="F39">
        <v>4</v>
      </c>
      <c r="G39">
        <v>4</v>
      </c>
      <c r="H39">
        <v>7</v>
      </c>
      <c r="I39">
        <v>7</v>
      </c>
      <c r="L39" t="s">
        <v>2845</v>
      </c>
      <c r="M39" t="s">
        <v>2846</v>
      </c>
      <c r="N39" t="s">
        <v>2847</v>
      </c>
      <c r="O39" t="s">
        <v>2848</v>
      </c>
      <c r="P39" t="s">
        <v>2849</v>
      </c>
      <c r="Q39">
        <f t="shared" si="4"/>
        <v>2402807</v>
      </c>
      <c r="R39">
        <f t="shared" si="5"/>
        <v>37</v>
      </c>
      <c r="S39">
        <f t="shared" si="6"/>
        <v>37</v>
      </c>
    </row>
    <row r="40" spans="1:19" ht="12.75">
      <c r="A40" t="str">
        <f t="shared" si="0"/>
        <v>38-39</v>
      </c>
      <c r="B40">
        <f t="shared" si="1"/>
        <v>24</v>
      </c>
      <c r="C40">
        <f t="shared" si="2"/>
        <v>28</v>
      </c>
      <c r="D40">
        <f t="shared" si="3"/>
        <v>6</v>
      </c>
      <c r="E40">
        <v>7</v>
      </c>
      <c r="F40">
        <v>4</v>
      </c>
      <c r="G40">
        <v>4</v>
      </c>
      <c r="H40">
        <v>7</v>
      </c>
      <c r="I40">
        <v>6</v>
      </c>
      <c r="L40" t="s">
        <v>3685</v>
      </c>
      <c r="M40" t="s">
        <v>2902</v>
      </c>
      <c r="N40" t="s">
        <v>3686</v>
      </c>
      <c r="O40" t="s">
        <v>3687</v>
      </c>
      <c r="P40" t="s">
        <v>3688</v>
      </c>
      <c r="Q40">
        <f t="shared" si="4"/>
        <v>2402806</v>
      </c>
      <c r="R40">
        <f t="shared" si="5"/>
        <v>38</v>
      </c>
      <c r="S40">
        <f t="shared" si="6"/>
        <v>39</v>
      </c>
    </row>
    <row r="41" spans="1:19" ht="12.75">
      <c r="A41" t="str">
        <f t="shared" si="0"/>
        <v>38-39</v>
      </c>
      <c r="B41">
        <f t="shared" si="1"/>
        <v>24</v>
      </c>
      <c r="C41">
        <f t="shared" si="2"/>
        <v>28</v>
      </c>
      <c r="D41">
        <f t="shared" si="3"/>
        <v>6</v>
      </c>
      <c r="E41">
        <v>5</v>
      </c>
      <c r="F41">
        <v>4</v>
      </c>
      <c r="G41">
        <v>4</v>
      </c>
      <c r="H41">
        <v>9</v>
      </c>
      <c r="I41">
        <v>6</v>
      </c>
      <c r="L41" t="s">
        <v>658</v>
      </c>
      <c r="M41" t="s">
        <v>2936</v>
      </c>
      <c r="N41" t="s">
        <v>659</v>
      </c>
      <c r="O41" t="s">
        <v>660</v>
      </c>
      <c r="P41" t="s">
        <v>2939</v>
      </c>
      <c r="Q41">
        <f t="shared" si="4"/>
        <v>2402806</v>
      </c>
      <c r="R41">
        <f t="shared" si="5"/>
        <v>38</v>
      </c>
      <c r="S41">
        <f t="shared" si="6"/>
        <v>39</v>
      </c>
    </row>
    <row r="42" spans="1:19" ht="12.75">
      <c r="A42">
        <f t="shared" si="0"/>
        <v>40</v>
      </c>
      <c r="B42">
        <f t="shared" si="1"/>
        <v>24</v>
      </c>
      <c r="C42">
        <f t="shared" si="2"/>
        <v>28</v>
      </c>
      <c r="D42">
        <f t="shared" si="3"/>
        <v>4</v>
      </c>
      <c r="E42">
        <v>7</v>
      </c>
      <c r="F42">
        <v>9</v>
      </c>
      <c r="G42">
        <v>4</v>
      </c>
      <c r="H42">
        <v>4</v>
      </c>
      <c r="I42">
        <v>4</v>
      </c>
      <c r="L42" t="s">
        <v>2432</v>
      </c>
      <c r="M42" t="s">
        <v>985</v>
      </c>
      <c r="N42" t="s">
        <v>2433</v>
      </c>
      <c r="O42" t="s">
        <v>2434</v>
      </c>
      <c r="Q42">
        <f t="shared" si="4"/>
        <v>2402804</v>
      </c>
      <c r="R42">
        <f t="shared" si="5"/>
        <v>40</v>
      </c>
      <c r="S42">
        <f t="shared" si="6"/>
        <v>40</v>
      </c>
    </row>
    <row r="43" spans="1:19" ht="12.75">
      <c r="A43">
        <f t="shared" si="0"/>
        <v>41</v>
      </c>
      <c r="B43">
        <f t="shared" si="1"/>
        <v>24</v>
      </c>
      <c r="C43">
        <f t="shared" si="2"/>
        <v>27</v>
      </c>
      <c r="D43">
        <f t="shared" si="3"/>
        <v>7</v>
      </c>
      <c r="E43">
        <v>6</v>
      </c>
      <c r="F43">
        <v>3</v>
      </c>
      <c r="G43">
        <v>5</v>
      </c>
      <c r="H43">
        <v>6</v>
      </c>
      <c r="I43">
        <v>7</v>
      </c>
      <c r="L43" t="s">
        <v>3793</v>
      </c>
      <c r="M43" t="s">
        <v>3149</v>
      </c>
      <c r="N43" t="s">
        <v>3672</v>
      </c>
      <c r="O43" t="s">
        <v>3794</v>
      </c>
      <c r="P43" t="s">
        <v>3152</v>
      </c>
      <c r="Q43">
        <f t="shared" si="4"/>
        <v>2402707</v>
      </c>
      <c r="R43">
        <f t="shared" si="5"/>
        <v>41</v>
      </c>
      <c r="S43">
        <f t="shared" si="6"/>
        <v>41</v>
      </c>
    </row>
    <row r="44" spans="1:19" ht="12.75">
      <c r="A44">
        <f t="shared" si="0"/>
        <v>42</v>
      </c>
      <c r="B44">
        <f t="shared" si="1"/>
        <v>24</v>
      </c>
      <c r="C44">
        <f t="shared" si="2"/>
        <v>26</v>
      </c>
      <c r="D44">
        <f t="shared" si="3"/>
        <v>5</v>
      </c>
      <c r="E44">
        <v>2</v>
      </c>
      <c r="F44">
        <v>6</v>
      </c>
      <c r="G44">
        <v>4</v>
      </c>
      <c r="H44">
        <v>9</v>
      </c>
      <c r="I44">
        <v>5</v>
      </c>
      <c r="L44" t="s">
        <v>1164</v>
      </c>
      <c r="M44" t="s">
        <v>1165</v>
      </c>
      <c r="N44" t="s">
        <v>1166</v>
      </c>
      <c r="O44" t="s">
        <v>1167</v>
      </c>
      <c r="P44" t="s">
        <v>1168</v>
      </c>
      <c r="Q44">
        <f t="shared" si="4"/>
        <v>2402605</v>
      </c>
      <c r="R44">
        <f t="shared" si="5"/>
        <v>42</v>
      </c>
      <c r="S44">
        <f t="shared" si="6"/>
        <v>42</v>
      </c>
    </row>
    <row r="45" spans="1:19" ht="12.75">
      <c r="A45">
        <f t="shared" si="0"/>
        <v>43</v>
      </c>
      <c r="B45">
        <f t="shared" si="1"/>
        <v>24</v>
      </c>
      <c r="C45">
        <f t="shared" si="2"/>
        <v>24</v>
      </c>
      <c r="D45">
        <f t="shared" si="3"/>
        <v>11</v>
      </c>
      <c r="E45">
        <v>2</v>
      </c>
      <c r="F45" t="s">
        <v>426</v>
      </c>
      <c r="G45">
        <v>5</v>
      </c>
      <c r="H45">
        <v>6</v>
      </c>
      <c r="I45">
        <v>11</v>
      </c>
      <c r="L45" t="s">
        <v>1701</v>
      </c>
      <c r="M45" t="s">
        <v>2981</v>
      </c>
      <c r="N45" t="s">
        <v>1702</v>
      </c>
      <c r="O45" t="s">
        <v>1703</v>
      </c>
      <c r="P45" t="s">
        <v>4073</v>
      </c>
      <c r="Q45">
        <f t="shared" si="4"/>
        <v>2402411</v>
      </c>
      <c r="R45">
        <f t="shared" si="5"/>
        <v>43</v>
      </c>
      <c r="S45">
        <f t="shared" si="6"/>
        <v>43</v>
      </c>
    </row>
    <row r="46" spans="1:19" ht="12.75">
      <c r="A46">
        <f t="shared" si="0"/>
        <v>44</v>
      </c>
      <c r="B46">
        <f t="shared" si="1"/>
        <v>24</v>
      </c>
      <c r="C46">
        <f t="shared" si="2"/>
        <v>24</v>
      </c>
      <c r="D46">
        <f t="shared" si="3"/>
        <v>0</v>
      </c>
      <c r="E46">
        <v>6</v>
      </c>
      <c r="F46">
        <v>7</v>
      </c>
      <c r="G46">
        <v>3</v>
      </c>
      <c r="H46">
        <v>8</v>
      </c>
      <c r="I46" t="s">
        <v>426</v>
      </c>
      <c r="L46" t="s">
        <v>3089</v>
      </c>
      <c r="M46" t="s">
        <v>3090</v>
      </c>
      <c r="N46" t="s">
        <v>3091</v>
      </c>
      <c r="O46" t="s">
        <v>3092</v>
      </c>
      <c r="P46" t="s">
        <v>3093</v>
      </c>
      <c r="Q46">
        <f t="shared" si="4"/>
        <v>2402400</v>
      </c>
      <c r="R46">
        <f t="shared" si="5"/>
        <v>44</v>
      </c>
      <c r="S46">
        <f t="shared" si="6"/>
        <v>44</v>
      </c>
    </row>
    <row r="47" spans="1:19" ht="12.75">
      <c r="A47">
        <f t="shared" si="0"/>
        <v>45</v>
      </c>
      <c r="B47">
        <f t="shared" si="1"/>
        <v>23</v>
      </c>
      <c r="C47">
        <f t="shared" si="2"/>
        <v>27</v>
      </c>
      <c r="D47">
        <f t="shared" si="3"/>
        <v>5</v>
      </c>
      <c r="E47">
        <v>4</v>
      </c>
      <c r="F47">
        <v>5</v>
      </c>
      <c r="G47">
        <v>6</v>
      </c>
      <c r="H47">
        <v>7</v>
      </c>
      <c r="I47">
        <v>5</v>
      </c>
      <c r="L47" t="s">
        <v>3392</v>
      </c>
      <c r="M47" t="s">
        <v>2250</v>
      </c>
      <c r="N47" t="s">
        <v>3864</v>
      </c>
      <c r="O47" t="s">
        <v>3393</v>
      </c>
      <c r="P47" t="s">
        <v>2253</v>
      </c>
      <c r="Q47">
        <f t="shared" si="4"/>
        <v>2302705</v>
      </c>
      <c r="R47">
        <f t="shared" si="5"/>
        <v>45</v>
      </c>
      <c r="S47">
        <f t="shared" si="6"/>
        <v>45</v>
      </c>
    </row>
    <row r="48" spans="1:19" ht="12.75">
      <c r="A48">
        <f t="shared" si="0"/>
        <v>46</v>
      </c>
      <c r="B48">
        <f t="shared" si="1"/>
        <v>23</v>
      </c>
      <c r="C48">
        <f t="shared" si="2"/>
        <v>26</v>
      </c>
      <c r="D48">
        <f t="shared" si="3"/>
        <v>4</v>
      </c>
      <c r="E48">
        <v>8</v>
      </c>
      <c r="F48">
        <v>6</v>
      </c>
      <c r="G48">
        <v>3</v>
      </c>
      <c r="H48">
        <v>5</v>
      </c>
      <c r="I48">
        <v>4</v>
      </c>
      <c r="L48" t="s">
        <v>2654</v>
      </c>
      <c r="M48" t="s">
        <v>2976</v>
      </c>
      <c r="N48" t="s">
        <v>2655</v>
      </c>
      <c r="O48" t="s">
        <v>2656</v>
      </c>
      <c r="P48" t="s">
        <v>2979</v>
      </c>
      <c r="Q48">
        <f t="shared" si="4"/>
        <v>2302604</v>
      </c>
      <c r="R48">
        <f t="shared" si="5"/>
        <v>46</v>
      </c>
      <c r="S48">
        <f t="shared" si="6"/>
        <v>46</v>
      </c>
    </row>
    <row r="49" spans="1:19" ht="12.75">
      <c r="A49">
        <f t="shared" si="0"/>
        <v>47</v>
      </c>
      <c r="B49">
        <f t="shared" si="1"/>
        <v>23</v>
      </c>
      <c r="C49">
        <f t="shared" si="2"/>
        <v>25</v>
      </c>
      <c r="D49">
        <f t="shared" si="3"/>
        <v>7</v>
      </c>
      <c r="E49">
        <v>5</v>
      </c>
      <c r="F49">
        <v>3</v>
      </c>
      <c r="G49">
        <v>2</v>
      </c>
      <c r="H49">
        <v>8</v>
      </c>
      <c r="I49">
        <v>7</v>
      </c>
      <c r="L49" t="s">
        <v>2338</v>
      </c>
      <c r="M49" t="s">
        <v>2777</v>
      </c>
      <c r="N49" t="s">
        <v>2339</v>
      </c>
      <c r="O49" t="s">
        <v>2340</v>
      </c>
      <c r="P49" t="s">
        <v>2341</v>
      </c>
      <c r="Q49">
        <f t="shared" si="4"/>
        <v>2302507</v>
      </c>
      <c r="R49">
        <f t="shared" si="5"/>
        <v>47</v>
      </c>
      <c r="S49">
        <f t="shared" si="6"/>
        <v>47</v>
      </c>
    </row>
    <row r="50" spans="1:19" ht="12.75">
      <c r="A50" t="str">
        <f t="shared" si="0"/>
        <v>48-49</v>
      </c>
      <c r="B50">
        <f t="shared" si="1"/>
        <v>23</v>
      </c>
      <c r="C50">
        <f t="shared" si="2"/>
        <v>25</v>
      </c>
      <c r="D50">
        <f t="shared" si="3"/>
        <v>2</v>
      </c>
      <c r="E50">
        <v>10</v>
      </c>
      <c r="F50">
        <v>5</v>
      </c>
      <c r="G50">
        <v>4</v>
      </c>
      <c r="H50">
        <v>4</v>
      </c>
      <c r="I50">
        <v>2</v>
      </c>
      <c r="L50" t="s">
        <v>26</v>
      </c>
      <c r="M50" t="s">
        <v>2773</v>
      </c>
      <c r="N50" t="s">
        <v>27</v>
      </c>
      <c r="O50" t="s">
        <v>28</v>
      </c>
      <c r="P50" t="s">
        <v>1148</v>
      </c>
      <c r="Q50">
        <f t="shared" si="4"/>
        <v>2302502</v>
      </c>
      <c r="R50">
        <f t="shared" si="5"/>
        <v>48</v>
      </c>
      <c r="S50">
        <f t="shared" si="6"/>
        <v>49</v>
      </c>
    </row>
    <row r="51" spans="1:19" ht="12.75">
      <c r="A51" t="str">
        <f t="shared" si="0"/>
        <v>48-49</v>
      </c>
      <c r="B51">
        <f t="shared" si="1"/>
        <v>23</v>
      </c>
      <c r="C51">
        <f t="shared" si="2"/>
        <v>25</v>
      </c>
      <c r="D51">
        <f t="shared" si="3"/>
        <v>2</v>
      </c>
      <c r="E51">
        <v>3</v>
      </c>
      <c r="F51">
        <v>4</v>
      </c>
      <c r="G51">
        <v>6</v>
      </c>
      <c r="H51">
        <v>10</v>
      </c>
      <c r="I51">
        <v>2</v>
      </c>
      <c r="L51" t="s">
        <v>2458</v>
      </c>
      <c r="M51" t="s">
        <v>2890</v>
      </c>
      <c r="N51" t="s">
        <v>2459</v>
      </c>
      <c r="O51" t="s">
        <v>2460</v>
      </c>
      <c r="P51" t="s">
        <v>2893</v>
      </c>
      <c r="Q51">
        <f t="shared" si="4"/>
        <v>2302502</v>
      </c>
      <c r="R51">
        <f t="shared" si="5"/>
        <v>48</v>
      </c>
      <c r="S51">
        <f t="shared" si="6"/>
        <v>49</v>
      </c>
    </row>
    <row r="52" spans="1:19" ht="12.75">
      <c r="A52">
        <f t="shared" si="0"/>
        <v>50</v>
      </c>
      <c r="B52">
        <f t="shared" si="1"/>
        <v>23</v>
      </c>
      <c r="C52">
        <f t="shared" si="2"/>
        <v>24</v>
      </c>
      <c r="D52">
        <f t="shared" si="3"/>
        <v>11</v>
      </c>
      <c r="E52">
        <v>3</v>
      </c>
      <c r="F52">
        <v>3</v>
      </c>
      <c r="G52">
        <v>1</v>
      </c>
      <c r="H52">
        <v>6</v>
      </c>
      <c r="I52">
        <v>11</v>
      </c>
      <c r="L52" t="s">
        <v>1272</v>
      </c>
      <c r="M52" t="s">
        <v>2813</v>
      </c>
      <c r="N52" t="s">
        <v>1273</v>
      </c>
      <c r="O52" t="s">
        <v>1274</v>
      </c>
      <c r="P52" t="s">
        <v>1275</v>
      </c>
      <c r="Q52">
        <f t="shared" si="4"/>
        <v>2302411</v>
      </c>
      <c r="R52">
        <f t="shared" si="5"/>
        <v>50</v>
      </c>
      <c r="S52">
        <f t="shared" si="6"/>
        <v>50</v>
      </c>
    </row>
    <row r="53" spans="1:19" ht="12.75">
      <c r="A53">
        <f t="shared" si="0"/>
        <v>51</v>
      </c>
      <c r="B53">
        <f t="shared" si="1"/>
        <v>23</v>
      </c>
      <c r="C53">
        <f t="shared" si="2"/>
        <v>23</v>
      </c>
      <c r="D53">
        <f t="shared" si="3"/>
        <v>5</v>
      </c>
      <c r="E53" t="s">
        <v>426</v>
      </c>
      <c r="F53">
        <v>2</v>
      </c>
      <c r="G53">
        <v>7</v>
      </c>
      <c r="H53">
        <v>9</v>
      </c>
      <c r="I53">
        <v>5</v>
      </c>
      <c r="L53" t="s">
        <v>455</v>
      </c>
      <c r="M53" t="s">
        <v>456</v>
      </c>
      <c r="N53" t="s">
        <v>457</v>
      </c>
      <c r="O53" t="s">
        <v>458</v>
      </c>
      <c r="P53" t="s">
        <v>459</v>
      </c>
      <c r="Q53">
        <f t="shared" si="4"/>
        <v>2302305</v>
      </c>
      <c r="R53">
        <f t="shared" si="5"/>
        <v>51</v>
      </c>
      <c r="S53">
        <f t="shared" si="6"/>
        <v>51</v>
      </c>
    </row>
    <row r="54" spans="1:19" ht="12.75">
      <c r="A54">
        <f t="shared" si="0"/>
        <v>52</v>
      </c>
      <c r="B54">
        <f t="shared" si="1"/>
        <v>23</v>
      </c>
      <c r="C54">
        <f t="shared" si="2"/>
        <v>23</v>
      </c>
      <c r="D54">
        <f t="shared" si="3"/>
        <v>3</v>
      </c>
      <c r="E54">
        <v>7</v>
      </c>
      <c r="F54" t="s">
        <v>426</v>
      </c>
      <c r="G54">
        <v>6</v>
      </c>
      <c r="H54">
        <v>7</v>
      </c>
      <c r="I54">
        <v>3</v>
      </c>
      <c r="L54" t="s">
        <v>3611</v>
      </c>
      <c r="M54" t="s">
        <v>2791</v>
      </c>
      <c r="N54" t="s">
        <v>3612</v>
      </c>
      <c r="O54" t="s">
        <v>3613</v>
      </c>
      <c r="Q54">
        <f t="shared" si="4"/>
        <v>2302303</v>
      </c>
      <c r="R54">
        <f t="shared" si="5"/>
        <v>52</v>
      </c>
      <c r="S54">
        <f t="shared" si="6"/>
        <v>52</v>
      </c>
    </row>
    <row r="55" spans="1:19" ht="12.75">
      <c r="A55">
        <f t="shared" si="0"/>
        <v>53</v>
      </c>
      <c r="B55">
        <f t="shared" si="1"/>
        <v>22</v>
      </c>
      <c r="C55">
        <f t="shared" si="2"/>
        <v>25</v>
      </c>
      <c r="D55">
        <f t="shared" si="3"/>
        <v>6</v>
      </c>
      <c r="E55">
        <v>4</v>
      </c>
      <c r="F55">
        <v>3</v>
      </c>
      <c r="G55">
        <v>4</v>
      </c>
      <c r="H55">
        <v>8</v>
      </c>
      <c r="I55">
        <v>6</v>
      </c>
      <c r="L55" t="s">
        <v>93</v>
      </c>
      <c r="M55" t="s">
        <v>3799</v>
      </c>
      <c r="N55" t="s">
        <v>94</v>
      </c>
      <c r="O55" t="s">
        <v>95</v>
      </c>
      <c r="P55" t="s">
        <v>3802</v>
      </c>
      <c r="Q55">
        <f t="shared" si="4"/>
        <v>2202506</v>
      </c>
      <c r="R55">
        <f t="shared" si="5"/>
        <v>53</v>
      </c>
      <c r="S55">
        <f t="shared" si="6"/>
        <v>53</v>
      </c>
    </row>
    <row r="56" spans="1:19" ht="12.75">
      <c r="A56">
        <f t="shared" si="0"/>
        <v>54</v>
      </c>
      <c r="B56">
        <f t="shared" si="1"/>
        <v>22</v>
      </c>
      <c r="C56">
        <f t="shared" si="2"/>
        <v>24</v>
      </c>
      <c r="D56">
        <f t="shared" si="3"/>
        <v>5</v>
      </c>
      <c r="E56">
        <v>5</v>
      </c>
      <c r="F56">
        <v>3</v>
      </c>
      <c r="G56">
        <v>2</v>
      </c>
      <c r="H56">
        <v>9</v>
      </c>
      <c r="I56">
        <v>5</v>
      </c>
      <c r="L56" t="s">
        <v>2451</v>
      </c>
      <c r="M56" t="s">
        <v>2443</v>
      </c>
      <c r="N56" t="s">
        <v>2452</v>
      </c>
      <c r="O56" t="s">
        <v>2453</v>
      </c>
      <c r="P56" t="s">
        <v>2446</v>
      </c>
      <c r="Q56">
        <f t="shared" si="4"/>
        <v>2202405</v>
      </c>
      <c r="R56">
        <f t="shared" si="5"/>
        <v>54</v>
      </c>
      <c r="S56">
        <f t="shared" si="6"/>
        <v>54</v>
      </c>
    </row>
    <row r="57" spans="1:19" ht="12.75">
      <c r="A57">
        <f t="shared" si="0"/>
        <v>55</v>
      </c>
      <c r="B57">
        <f t="shared" si="1"/>
        <v>22</v>
      </c>
      <c r="C57">
        <f t="shared" si="2"/>
        <v>24</v>
      </c>
      <c r="D57">
        <f t="shared" si="3"/>
        <v>4</v>
      </c>
      <c r="E57">
        <v>7</v>
      </c>
      <c r="F57">
        <v>6</v>
      </c>
      <c r="G57">
        <v>2</v>
      </c>
      <c r="H57">
        <v>5</v>
      </c>
      <c r="I57">
        <v>4</v>
      </c>
      <c r="L57" t="s">
        <v>762</v>
      </c>
      <c r="M57" t="s">
        <v>2799</v>
      </c>
      <c r="N57" t="s">
        <v>3609</v>
      </c>
      <c r="O57" t="s">
        <v>763</v>
      </c>
      <c r="Q57">
        <f t="shared" si="4"/>
        <v>2202404</v>
      </c>
      <c r="R57">
        <f t="shared" si="5"/>
        <v>55</v>
      </c>
      <c r="S57">
        <f t="shared" si="6"/>
        <v>55</v>
      </c>
    </row>
    <row r="58" spans="1:19" ht="12.75">
      <c r="A58">
        <f t="shared" si="0"/>
        <v>56</v>
      </c>
      <c r="B58">
        <f t="shared" si="1"/>
        <v>22</v>
      </c>
      <c r="C58">
        <f t="shared" si="2"/>
        <v>23</v>
      </c>
      <c r="D58">
        <f t="shared" si="3"/>
        <v>4</v>
      </c>
      <c r="E58">
        <v>5</v>
      </c>
      <c r="F58">
        <v>5</v>
      </c>
      <c r="G58">
        <v>1</v>
      </c>
      <c r="H58">
        <v>8</v>
      </c>
      <c r="I58">
        <v>4</v>
      </c>
      <c r="L58" t="s">
        <v>1472</v>
      </c>
      <c r="M58" t="s">
        <v>3098</v>
      </c>
      <c r="N58" t="s">
        <v>1473</v>
      </c>
      <c r="O58" t="s">
        <v>1474</v>
      </c>
      <c r="Q58">
        <f t="shared" si="4"/>
        <v>2202304</v>
      </c>
      <c r="R58">
        <f t="shared" si="5"/>
        <v>56</v>
      </c>
      <c r="S58">
        <f t="shared" si="6"/>
        <v>56</v>
      </c>
    </row>
    <row r="59" spans="1:19" ht="12.75">
      <c r="A59">
        <f t="shared" si="0"/>
        <v>57</v>
      </c>
      <c r="B59">
        <f t="shared" si="1"/>
        <v>22</v>
      </c>
      <c r="C59">
        <f t="shared" si="2"/>
        <v>22</v>
      </c>
      <c r="D59">
        <f t="shared" si="3"/>
        <v>9</v>
      </c>
      <c r="E59" t="s">
        <v>426</v>
      </c>
      <c r="F59">
        <v>7</v>
      </c>
      <c r="G59">
        <v>6</v>
      </c>
      <c r="H59" t="s">
        <v>426</v>
      </c>
      <c r="I59">
        <v>9</v>
      </c>
      <c r="L59" t="s">
        <v>1243</v>
      </c>
      <c r="M59" t="s">
        <v>2902</v>
      </c>
      <c r="N59" t="s">
        <v>921</v>
      </c>
      <c r="O59" t="s">
        <v>1244</v>
      </c>
      <c r="P59" t="s">
        <v>1013</v>
      </c>
      <c r="Q59">
        <f t="shared" si="4"/>
        <v>2202209</v>
      </c>
      <c r="R59">
        <f t="shared" si="5"/>
        <v>57</v>
      </c>
      <c r="S59">
        <f t="shared" si="6"/>
        <v>57</v>
      </c>
    </row>
    <row r="60" spans="1:19" ht="12.75">
      <c r="A60">
        <f t="shared" si="0"/>
        <v>58</v>
      </c>
      <c r="B60">
        <f t="shared" si="1"/>
        <v>21</v>
      </c>
      <c r="C60">
        <f t="shared" si="2"/>
        <v>26</v>
      </c>
      <c r="D60">
        <f t="shared" si="3"/>
        <v>5</v>
      </c>
      <c r="E60">
        <v>6</v>
      </c>
      <c r="F60">
        <v>5</v>
      </c>
      <c r="G60">
        <v>5</v>
      </c>
      <c r="H60">
        <v>5</v>
      </c>
      <c r="I60">
        <v>5</v>
      </c>
      <c r="L60" t="s">
        <v>205</v>
      </c>
      <c r="M60" t="s">
        <v>2777</v>
      </c>
      <c r="N60" t="s">
        <v>206</v>
      </c>
      <c r="O60" t="s">
        <v>207</v>
      </c>
      <c r="P60" t="s">
        <v>208</v>
      </c>
      <c r="Q60">
        <f t="shared" si="4"/>
        <v>2102605</v>
      </c>
      <c r="R60">
        <f t="shared" si="5"/>
        <v>58</v>
      </c>
      <c r="S60">
        <f t="shared" si="6"/>
        <v>58</v>
      </c>
    </row>
    <row r="61" spans="1:19" ht="12.75">
      <c r="A61">
        <f t="shared" si="0"/>
        <v>59</v>
      </c>
      <c r="B61">
        <f t="shared" si="1"/>
        <v>21</v>
      </c>
      <c r="C61">
        <f t="shared" si="2"/>
        <v>25</v>
      </c>
      <c r="D61">
        <f t="shared" si="3"/>
        <v>4</v>
      </c>
      <c r="E61">
        <v>5</v>
      </c>
      <c r="F61">
        <v>5</v>
      </c>
      <c r="G61">
        <v>7</v>
      </c>
      <c r="H61">
        <v>4</v>
      </c>
      <c r="I61">
        <v>4</v>
      </c>
      <c r="L61" t="s">
        <v>1642</v>
      </c>
      <c r="M61" t="s">
        <v>2846</v>
      </c>
      <c r="N61" t="s">
        <v>1643</v>
      </c>
      <c r="O61" t="s">
        <v>1644</v>
      </c>
      <c r="P61" t="s">
        <v>1645</v>
      </c>
      <c r="Q61">
        <f t="shared" si="4"/>
        <v>2102504</v>
      </c>
      <c r="R61">
        <f t="shared" si="5"/>
        <v>59</v>
      </c>
      <c r="S61">
        <f t="shared" si="6"/>
        <v>59</v>
      </c>
    </row>
    <row r="62" spans="1:19" ht="12.75">
      <c r="A62">
        <f t="shared" si="0"/>
        <v>60</v>
      </c>
      <c r="B62">
        <f t="shared" si="1"/>
        <v>21</v>
      </c>
      <c r="C62">
        <f t="shared" si="2"/>
        <v>24</v>
      </c>
      <c r="D62">
        <f t="shared" si="3"/>
        <v>4</v>
      </c>
      <c r="E62">
        <v>4</v>
      </c>
      <c r="F62">
        <v>3</v>
      </c>
      <c r="G62">
        <v>3</v>
      </c>
      <c r="H62">
        <v>10</v>
      </c>
      <c r="I62">
        <v>4</v>
      </c>
      <c r="L62" t="s">
        <v>2325</v>
      </c>
      <c r="M62" t="s">
        <v>451</v>
      </c>
      <c r="N62" t="s">
        <v>2326</v>
      </c>
      <c r="O62" t="s">
        <v>2327</v>
      </c>
      <c r="P62" t="s">
        <v>2996</v>
      </c>
      <c r="Q62">
        <f t="shared" si="4"/>
        <v>2102404</v>
      </c>
      <c r="R62">
        <f t="shared" si="5"/>
        <v>60</v>
      </c>
      <c r="S62">
        <f t="shared" si="6"/>
        <v>60</v>
      </c>
    </row>
    <row r="63" spans="1:19" ht="12.75">
      <c r="A63" t="str">
        <f t="shared" si="0"/>
        <v>61-62</v>
      </c>
      <c r="B63">
        <f t="shared" si="1"/>
        <v>21</v>
      </c>
      <c r="C63">
        <f t="shared" si="2"/>
        <v>24</v>
      </c>
      <c r="D63">
        <f t="shared" si="3"/>
        <v>3</v>
      </c>
      <c r="E63">
        <v>8</v>
      </c>
      <c r="F63">
        <v>3</v>
      </c>
      <c r="G63">
        <v>6</v>
      </c>
      <c r="H63">
        <v>4</v>
      </c>
      <c r="I63">
        <v>3</v>
      </c>
      <c r="L63" t="s">
        <v>3373</v>
      </c>
      <c r="M63" t="s">
        <v>2777</v>
      </c>
      <c r="N63" t="s">
        <v>3374</v>
      </c>
      <c r="O63" t="s">
        <v>3375</v>
      </c>
      <c r="P63" t="s">
        <v>3376</v>
      </c>
      <c r="Q63">
        <f t="shared" si="4"/>
        <v>2102403</v>
      </c>
      <c r="R63">
        <f t="shared" si="5"/>
        <v>61</v>
      </c>
      <c r="S63">
        <f t="shared" si="6"/>
        <v>62</v>
      </c>
    </row>
    <row r="64" spans="1:19" ht="12.75">
      <c r="A64" t="str">
        <f t="shared" si="0"/>
        <v>61-62</v>
      </c>
      <c r="B64">
        <f t="shared" si="1"/>
        <v>21</v>
      </c>
      <c r="C64">
        <f t="shared" si="2"/>
        <v>24</v>
      </c>
      <c r="D64">
        <f t="shared" si="3"/>
        <v>3</v>
      </c>
      <c r="E64">
        <v>5</v>
      </c>
      <c r="F64">
        <v>3</v>
      </c>
      <c r="G64">
        <v>5</v>
      </c>
      <c r="H64">
        <v>8</v>
      </c>
      <c r="I64">
        <v>3</v>
      </c>
      <c r="L64" t="s">
        <v>3353</v>
      </c>
      <c r="M64" t="s">
        <v>2803</v>
      </c>
      <c r="N64" t="s">
        <v>3354</v>
      </c>
      <c r="O64" t="s">
        <v>3355</v>
      </c>
      <c r="P64" t="s">
        <v>3828</v>
      </c>
      <c r="Q64">
        <f t="shared" si="4"/>
        <v>2102403</v>
      </c>
      <c r="R64">
        <f t="shared" si="5"/>
        <v>61</v>
      </c>
      <c r="S64">
        <f t="shared" si="6"/>
        <v>62</v>
      </c>
    </row>
    <row r="65" spans="1:19" ht="12.75">
      <c r="A65">
        <f t="shared" si="0"/>
        <v>63</v>
      </c>
      <c r="B65">
        <f t="shared" si="1"/>
        <v>21</v>
      </c>
      <c r="C65">
        <f t="shared" si="2"/>
        <v>23</v>
      </c>
      <c r="D65">
        <f t="shared" si="3"/>
        <v>10</v>
      </c>
      <c r="E65">
        <v>3</v>
      </c>
      <c r="F65">
        <v>2</v>
      </c>
      <c r="G65">
        <v>5</v>
      </c>
      <c r="H65">
        <v>3</v>
      </c>
      <c r="I65">
        <v>10</v>
      </c>
      <c r="L65" t="s">
        <v>4004</v>
      </c>
      <c r="M65" t="s">
        <v>2902</v>
      </c>
      <c r="N65" t="s">
        <v>4005</v>
      </c>
      <c r="O65" t="s">
        <v>4006</v>
      </c>
      <c r="P65" t="s">
        <v>2905</v>
      </c>
      <c r="Q65">
        <f t="shared" si="4"/>
        <v>2102310</v>
      </c>
      <c r="R65">
        <f t="shared" si="5"/>
        <v>63</v>
      </c>
      <c r="S65">
        <f t="shared" si="6"/>
        <v>63</v>
      </c>
    </row>
    <row r="66" spans="1:19" ht="12.75">
      <c r="A66">
        <f t="shared" si="0"/>
        <v>64</v>
      </c>
      <c r="B66">
        <f t="shared" si="1"/>
        <v>21</v>
      </c>
      <c r="C66">
        <f t="shared" si="2"/>
        <v>23</v>
      </c>
      <c r="D66">
        <f t="shared" si="3"/>
        <v>4</v>
      </c>
      <c r="E66">
        <v>3</v>
      </c>
      <c r="F66">
        <v>2</v>
      </c>
      <c r="G66">
        <v>5</v>
      </c>
      <c r="H66">
        <v>9</v>
      </c>
      <c r="I66">
        <v>4</v>
      </c>
      <c r="L66" t="s">
        <v>2669</v>
      </c>
      <c r="M66" t="s">
        <v>3761</v>
      </c>
      <c r="N66" t="s">
        <v>2670</v>
      </c>
      <c r="O66" t="s">
        <v>2671</v>
      </c>
      <c r="P66" t="s">
        <v>1986</v>
      </c>
      <c r="Q66">
        <f t="shared" si="4"/>
        <v>2102304</v>
      </c>
      <c r="R66">
        <f t="shared" si="5"/>
        <v>64</v>
      </c>
      <c r="S66">
        <f t="shared" si="6"/>
        <v>64</v>
      </c>
    </row>
    <row r="67" spans="1:19" ht="12.75">
      <c r="A67">
        <f aca="true" t="shared" si="7" ref="A67:A130">IF(ISBLANK($L67),"",IF($R67=$S67,$R67,$R67&amp;"-"&amp;$S67))</f>
        <v>65</v>
      </c>
      <c r="B67">
        <f aca="true" t="shared" si="8" ref="B67:B130">$C67-MINA($E67:$I67)</f>
        <v>21</v>
      </c>
      <c r="C67">
        <f aca="true" t="shared" si="9" ref="C67:C130">SUM($E67:$I67)</f>
        <v>23</v>
      </c>
      <c r="D67">
        <f aca="true" t="shared" si="10" ref="D67:D130">SUM($I67:$K67)</f>
        <v>2</v>
      </c>
      <c r="E67">
        <v>6</v>
      </c>
      <c r="F67">
        <v>2</v>
      </c>
      <c r="G67">
        <v>5</v>
      </c>
      <c r="H67">
        <v>8</v>
      </c>
      <c r="I67">
        <v>2</v>
      </c>
      <c r="L67" t="s">
        <v>1456</v>
      </c>
      <c r="M67" t="s">
        <v>2946</v>
      </c>
      <c r="N67" t="s">
        <v>1457</v>
      </c>
      <c r="O67" t="s">
        <v>1458</v>
      </c>
      <c r="P67" t="s">
        <v>1047</v>
      </c>
      <c r="Q67">
        <f aca="true" t="shared" si="11" ref="Q67:Q130">$B67*100000+$C67*100+$D67</f>
        <v>2102302</v>
      </c>
      <c r="R67">
        <f aca="true" t="shared" si="12" ref="R67:R130">IF(ISBLANK($L67),"",1+COUNTIF($Q$3:$Q$2000,"&gt;"&amp;$Q67))</f>
        <v>65</v>
      </c>
      <c r="S67">
        <f aca="true" t="shared" si="13" ref="S67:S130">IF(ISBLANK($L67),"",COUNTIF($Q$3:$Q$2000,"&gt;"&amp;$Q67)+COUNTIF($Q$3:$Q$2000,$Q67))</f>
        <v>65</v>
      </c>
    </row>
    <row r="68" spans="1:19" ht="12.75">
      <c r="A68">
        <f t="shared" si="7"/>
        <v>66</v>
      </c>
      <c r="B68">
        <f t="shared" si="8"/>
        <v>21</v>
      </c>
      <c r="C68">
        <f t="shared" si="9"/>
        <v>21</v>
      </c>
      <c r="D68">
        <f t="shared" si="10"/>
        <v>6</v>
      </c>
      <c r="E68">
        <v>2</v>
      </c>
      <c r="F68" t="s">
        <v>426</v>
      </c>
      <c r="G68">
        <v>5</v>
      </c>
      <c r="H68">
        <v>8</v>
      </c>
      <c r="I68">
        <v>6</v>
      </c>
      <c r="L68" t="s">
        <v>2850</v>
      </c>
      <c r="M68" t="s">
        <v>2851</v>
      </c>
      <c r="N68" t="s">
        <v>2852</v>
      </c>
      <c r="O68" t="s">
        <v>2853</v>
      </c>
      <c r="Q68">
        <f t="shared" si="11"/>
        <v>2102106</v>
      </c>
      <c r="R68">
        <f t="shared" si="12"/>
        <v>66</v>
      </c>
      <c r="S68">
        <f t="shared" si="13"/>
        <v>66</v>
      </c>
    </row>
    <row r="69" spans="1:19" ht="12.75">
      <c r="A69">
        <f t="shared" si="7"/>
        <v>67</v>
      </c>
      <c r="B69">
        <f t="shared" si="8"/>
        <v>21</v>
      </c>
      <c r="C69">
        <f t="shared" si="9"/>
        <v>21</v>
      </c>
      <c r="D69">
        <f t="shared" si="10"/>
        <v>4</v>
      </c>
      <c r="E69">
        <v>6</v>
      </c>
      <c r="F69">
        <v>6</v>
      </c>
      <c r="G69" t="s">
        <v>426</v>
      </c>
      <c r="H69">
        <v>5</v>
      </c>
      <c r="I69">
        <v>4</v>
      </c>
      <c r="L69" t="s">
        <v>2935</v>
      </c>
      <c r="M69" t="s">
        <v>2936</v>
      </c>
      <c r="N69" t="s">
        <v>2937</v>
      </c>
      <c r="O69" t="s">
        <v>2938</v>
      </c>
      <c r="P69" t="s">
        <v>2939</v>
      </c>
      <c r="Q69">
        <f t="shared" si="11"/>
        <v>2102104</v>
      </c>
      <c r="R69">
        <f t="shared" si="12"/>
        <v>67</v>
      </c>
      <c r="S69">
        <f t="shared" si="13"/>
        <v>67</v>
      </c>
    </row>
    <row r="70" spans="1:19" ht="12.75">
      <c r="A70">
        <f t="shared" si="7"/>
        <v>68</v>
      </c>
      <c r="B70">
        <f t="shared" si="8"/>
        <v>20</v>
      </c>
      <c r="C70">
        <f t="shared" si="9"/>
        <v>24</v>
      </c>
      <c r="D70">
        <f t="shared" si="10"/>
        <v>5</v>
      </c>
      <c r="E70">
        <v>4</v>
      </c>
      <c r="F70">
        <v>4</v>
      </c>
      <c r="G70">
        <v>4</v>
      </c>
      <c r="H70">
        <v>7</v>
      </c>
      <c r="I70">
        <v>5</v>
      </c>
      <c r="L70" t="s">
        <v>1357</v>
      </c>
      <c r="M70" t="s">
        <v>3149</v>
      </c>
      <c r="N70" t="s">
        <v>1358</v>
      </c>
      <c r="O70" t="s">
        <v>1359</v>
      </c>
      <c r="P70" t="s">
        <v>3152</v>
      </c>
      <c r="Q70">
        <f t="shared" si="11"/>
        <v>2002405</v>
      </c>
      <c r="R70">
        <f t="shared" si="12"/>
        <v>68</v>
      </c>
      <c r="S70">
        <f t="shared" si="13"/>
        <v>68</v>
      </c>
    </row>
    <row r="71" spans="1:19" ht="12.75">
      <c r="A71">
        <f t="shared" si="7"/>
        <v>69</v>
      </c>
      <c r="B71">
        <f t="shared" si="8"/>
        <v>20</v>
      </c>
      <c r="C71">
        <f t="shared" si="9"/>
        <v>23</v>
      </c>
      <c r="D71">
        <f t="shared" si="10"/>
        <v>5</v>
      </c>
      <c r="E71">
        <v>6</v>
      </c>
      <c r="F71">
        <v>3</v>
      </c>
      <c r="G71">
        <v>4</v>
      </c>
      <c r="H71">
        <v>5</v>
      </c>
      <c r="I71">
        <v>5</v>
      </c>
      <c r="L71" t="s">
        <v>2897</v>
      </c>
      <c r="M71" t="s">
        <v>2768</v>
      </c>
      <c r="N71" t="s">
        <v>2898</v>
      </c>
      <c r="O71" t="s">
        <v>2899</v>
      </c>
      <c r="P71" t="s">
        <v>2900</v>
      </c>
      <c r="Q71">
        <f t="shared" si="11"/>
        <v>2002305</v>
      </c>
      <c r="R71">
        <f t="shared" si="12"/>
        <v>69</v>
      </c>
      <c r="S71">
        <f t="shared" si="13"/>
        <v>69</v>
      </c>
    </row>
    <row r="72" spans="1:19" ht="12.75">
      <c r="A72">
        <f t="shared" si="7"/>
        <v>70</v>
      </c>
      <c r="B72">
        <f t="shared" si="8"/>
        <v>20</v>
      </c>
      <c r="C72">
        <f t="shared" si="9"/>
        <v>23</v>
      </c>
      <c r="D72">
        <f t="shared" si="10"/>
        <v>4</v>
      </c>
      <c r="E72">
        <v>4</v>
      </c>
      <c r="F72">
        <v>3</v>
      </c>
      <c r="G72">
        <v>7</v>
      </c>
      <c r="H72">
        <v>5</v>
      </c>
      <c r="I72">
        <v>4</v>
      </c>
      <c r="L72" t="s">
        <v>1597</v>
      </c>
      <c r="M72" t="s">
        <v>2777</v>
      </c>
      <c r="N72" t="s">
        <v>1598</v>
      </c>
      <c r="O72" t="s">
        <v>1599</v>
      </c>
      <c r="P72" t="s">
        <v>1600</v>
      </c>
      <c r="Q72">
        <f t="shared" si="11"/>
        <v>2002304</v>
      </c>
      <c r="R72">
        <f t="shared" si="12"/>
        <v>70</v>
      </c>
      <c r="S72">
        <f t="shared" si="13"/>
        <v>70</v>
      </c>
    </row>
    <row r="73" spans="1:19" ht="12.75">
      <c r="A73">
        <f t="shared" si="7"/>
        <v>71</v>
      </c>
      <c r="B73">
        <f t="shared" si="8"/>
        <v>20</v>
      </c>
      <c r="C73">
        <f t="shared" si="9"/>
        <v>22</v>
      </c>
      <c r="D73">
        <f t="shared" si="10"/>
        <v>5</v>
      </c>
      <c r="E73">
        <v>8</v>
      </c>
      <c r="F73">
        <v>2</v>
      </c>
      <c r="G73">
        <v>3</v>
      </c>
      <c r="H73">
        <v>4</v>
      </c>
      <c r="I73">
        <v>5</v>
      </c>
      <c r="L73" t="s">
        <v>3019</v>
      </c>
      <c r="M73" t="s">
        <v>2902</v>
      </c>
      <c r="N73" t="s">
        <v>3020</v>
      </c>
      <c r="O73" t="s">
        <v>3021</v>
      </c>
      <c r="Q73">
        <f t="shared" si="11"/>
        <v>2002205</v>
      </c>
      <c r="R73">
        <f t="shared" si="12"/>
        <v>71</v>
      </c>
      <c r="S73">
        <f t="shared" si="13"/>
        <v>71</v>
      </c>
    </row>
    <row r="74" spans="1:19" ht="12.75">
      <c r="A74" t="str">
        <f t="shared" si="7"/>
        <v>72-73</v>
      </c>
      <c r="B74">
        <f t="shared" si="8"/>
        <v>20</v>
      </c>
      <c r="C74">
        <f t="shared" si="9"/>
        <v>20</v>
      </c>
      <c r="D74">
        <f t="shared" si="10"/>
        <v>6</v>
      </c>
      <c r="E74" t="s">
        <v>426</v>
      </c>
      <c r="F74">
        <v>3</v>
      </c>
      <c r="G74">
        <v>8</v>
      </c>
      <c r="H74">
        <v>3</v>
      </c>
      <c r="I74">
        <v>6</v>
      </c>
      <c r="L74" t="s">
        <v>1901</v>
      </c>
      <c r="M74" t="s">
        <v>451</v>
      </c>
      <c r="N74" t="s">
        <v>1902</v>
      </c>
      <c r="O74" t="s">
        <v>1903</v>
      </c>
      <c r="P74" t="s">
        <v>1904</v>
      </c>
      <c r="Q74">
        <f t="shared" si="11"/>
        <v>2002006</v>
      </c>
      <c r="R74">
        <f t="shared" si="12"/>
        <v>72</v>
      </c>
      <c r="S74">
        <f t="shared" si="13"/>
        <v>73</v>
      </c>
    </row>
    <row r="75" spans="1:19" ht="12.75">
      <c r="A75" t="str">
        <f t="shared" si="7"/>
        <v>72-73</v>
      </c>
      <c r="B75">
        <f t="shared" si="8"/>
        <v>20</v>
      </c>
      <c r="C75">
        <f t="shared" si="9"/>
        <v>20</v>
      </c>
      <c r="D75">
        <f t="shared" si="10"/>
        <v>6</v>
      </c>
      <c r="E75" t="s">
        <v>426</v>
      </c>
      <c r="F75">
        <v>3</v>
      </c>
      <c r="G75">
        <v>5</v>
      </c>
      <c r="H75">
        <v>6</v>
      </c>
      <c r="I75">
        <v>6</v>
      </c>
      <c r="L75" t="s">
        <v>342</v>
      </c>
      <c r="M75" t="s">
        <v>446</v>
      </c>
      <c r="N75" t="s">
        <v>343</v>
      </c>
      <c r="O75" t="s">
        <v>344</v>
      </c>
      <c r="P75" t="s">
        <v>2441</v>
      </c>
      <c r="Q75">
        <f t="shared" si="11"/>
        <v>2002006</v>
      </c>
      <c r="R75">
        <f t="shared" si="12"/>
        <v>72</v>
      </c>
      <c r="S75">
        <f t="shared" si="13"/>
        <v>73</v>
      </c>
    </row>
    <row r="76" spans="1:19" ht="12.75">
      <c r="A76">
        <f t="shared" si="7"/>
        <v>74</v>
      </c>
      <c r="B76">
        <f t="shared" si="8"/>
        <v>20</v>
      </c>
      <c r="C76">
        <f t="shared" si="9"/>
        <v>20</v>
      </c>
      <c r="D76">
        <f t="shared" si="10"/>
        <v>0</v>
      </c>
      <c r="E76">
        <v>6</v>
      </c>
      <c r="F76">
        <v>3</v>
      </c>
      <c r="G76">
        <v>6</v>
      </c>
      <c r="H76">
        <v>5</v>
      </c>
      <c r="I76" t="s">
        <v>426</v>
      </c>
      <c r="L76" t="s">
        <v>3810</v>
      </c>
      <c r="M76" t="s">
        <v>2791</v>
      </c>
      <c r="N76" t="s">
        <v>3811</v>
      </c>
      <c r="O76" t="s">
        <v>3812</v>
      </c>
      <c r="Q76">
        <f t="shared" si="11"/>
        <v>2002000</v>
      </c>
      <c r="R76">
        <f t="shared" si="12"/>
        <v>74</v>
      </c>
      <c r="S76">
        <f t="shared" si="13"/>
        <v>74</v>
      </c>
    </row>
    <row r="77" spans="1:19" ht="12.75">
      <c r="A77">
        <f t="shared" si="7"/>
        <v>75</v>
      </c>
      <c r="B77">
        <f t="shared" si="8"/>
        <v>19</v>
      </c>
      <c r="C77">
        <f t="shared" si="9"/>
        <v>20</v>
      </c>
      <c r="D77">
        <f t="shared" si="10"/>
        <v>5</v>
      </c>
      <c r="E77">
        <v>4</v>
      </c>
      <c r="F77">
        <v>1</v>
      </c>
      <c r="G77">
        <v>2</v>
      </c>
      <c r="H77">
        <v>8</v>
      </c>
      <c r="I77">
        <v>5</v>
      </c>
      <c r="L77" t="s">
        <v>1063</v>
      </c>
      <c r="M77" t="s">
        <v>3034</v>
      </c>
      <c r="N77" t="s">
        <v>1064</v>
      </c>
      <c r="O77" t="s">
        <v>1065</v>
      </c>
      <c r="P77" t="s">
        <v>1066</v>
      </c>
      <c r="Q77">
        <f t="shared" si="11"/>
        <v>1902005</v>
      </c>
      <c r="R77">
        <f t="shared" si="12"/>
        <v>75</v>
      </c>
      <c r="S77">
        <f t="shared" si="13"/>
        <v>75</v>
      </c>
    </row>
    <row r="78" spans="1:19" ht="12.75">
      <c r="A78">
        <f t="shared" si="7"/>
        <v>76</v>
      </c>
      <c r="B78">
        <f t="shared" si="8"/>
        <v>19</v>
      </c>
      <c r="C78">
        <f t="shared" si="9"/>
        <v>20</v>
      </c>
      <c r="D78">
        <f t="shared" si="10"/>
        <v>1</v>
      </c>
      <c r="E78">
        <v>7</v>
      </c>
      <c r="F78">
        <v>4</v>
      </c>
      <c r="G78">
        <v>5</v>
      </c>
      <c r="H78">
        <v>3</v>
      </c>
      <c r="I78">
        <v>1</v>
      </c>
      <c r="L78" t="s">
        <v>2927</v>
      </c>
      <c r="M78" t="s">
        <v>2777</v>
      </c>
      <c r="N78" t="s">
        <v>2928</v>
      </c>
      <c r="O78" t="s">
        <v>2929</v>
      </c>
      <c r="P78" t="s">
        <v>2930</v>
      </c>
      <c r="Q78">
        <f t="shared" si="11"/>
        <v>1902001</v>
      </c>
      <c r="R78">
        <f t="shared" si="12"/>
        <v>76</v>
      </c>
      <c r="S78">
        <f t="shared" si="13"/>
        <v>76</v>
      </c>
    </row>
    <row r="79" spans="1:19" ht="12.75">
      <c r="A79">
        <f t="shared" si="7"/>
        <v>77</v>
      </c>
      <c r="B79">
        <f t="shared" si="8"/>
        <v>19</v>
      </c>
      <c r="C79">
        <f t="shared" si="9"/>
        <v>19</v>
      </c>
      <c r="D79">
        <f t="shared" si="10"/>
        <v>0</v>
      </c>
      <c r="E79" t="s">
        <v>426</v>
      </c>
      <c r="F79">
        <v>5</v>
      </c>
      <c r="G79">
        <v>3</v>
      </c>
      <c r="H79">
        <v>11</v>
      </c>
      <c r="I79" t="s">
        <v>426</v>
      </c>
      <c r="L79" t="s">
        <v>3908</v>
      </c>
      <c r="M79" t="s">
        <v>3909</v>
      </c>
      <c r="N79" t="s">
        <v>3910</v>
      </c>
      <c r="O79" t="s">
        <v>3911</v>
      </c>
      <c r="P79" t="s">
        <v>3912</v>
      </c>
      <c r="Q79">
        <f t="shared" si="11"/>
        <v>1901900</v>
      </c>
      <c r="R79">
        <f t="shared" si="12"/>
        <v>77</v>
      </c>
      <c r="S79">
        <f t="shared" si="13"/>
        <v>77</v>
      </c>
    </row>
    <row r="80" spans="1:19" ht="12.75">
      <c r="A80" t="str">
        <f t="shared" si="7"/>
        <v>78-79</v>
      </c>
      <c r="B80">
        <f t="shared" si="8"/>
        <v>18</v>
      </c>
      <c r="C80">
        <f t="shared" si="9"/>
        <v>21</v>
      </c>
      <c r="D80">
        <f t="shared" si="10"/>
        <v>3</v>
      </c>
      <c r="E80">
        <v>5</v>
      </c>
      <c r="F80">
        <v>3</v>
      </c>
      <c r="G80">
        <v>6</v>
      </c>
      <c r="H80">
        <v>4</v>
      </c>
      <c r="I80">
        <v>3</v>
      </c>
      <c r="L80" t="s">
        <v>3308</v>
      </c>
      <c r="M80" t="s">
        <v>451</v>
      </c>
      <c r="N80" t="s">
        <v>3309</v>
      </c>
      <c r="O80" t="s">
        <v>3310</v>
      </c>
      <c r="P80" t="s">
        <v>880</v>
      </c>
      <c r="Q80">
        <f t="shared" si="11"/>
        <v>1802103</v>
      </c>
      <c r="R80">
        <f t="shared" si="12"/>
        <v>78</v>
      </c>
      <c r="S80">
        <f t="shared" si="13"/>
        <v>79</v>
      </c>
    </row>
    <row r="81" spans="1:19" ht="12.75">
      <c r="A81" t="str">
        <f t="shared" si="7"/>
        <v>78-79</v>
      </c>
      <c r="B81">
        <f t="shared" si="8"/>
        <v>18</v>
      </c>
      <c r="C81">
        <f t="shared" si="9"/>
        <v>21</v>
      </c>
      <c r="D81">
        <f t="shared" si="10"/>
        <v>3</v>
      </c>
      <c r="E81">
        <v>6</v>
      </c>
      <c r="F81">
        <v>3</v>
      </c>
      <c r="G81">
        <v>4</v>
      </c>
      <c r="H81">
        <v>5</v>
      </c>
      <c r="I81">
        <v>3</v>
      </c>
      <c r="L81" t="s">
        <v>3795</v>
      </c>
      <c r="M81" t="s">
        <v>438</v>
      </c>
      <c r="N81" t="s">
        <v>3796</v>
      </c>
      <c r="O81" t="s">
        <v>3797</v>
      </c>
      <c r="P81" t="s">
        <v>954</v>
      </c>
      <c r="Q81">
        <f t="shared" si="11"/>
        <v>1802103</v>
      </c>
      <c r="R81">
        <f t="shared" si="12"/>
        <v>78</v>
      </c>
      <c r="S81">
        <f t="shared" si="13"/>
        <v>79</v>
      </c>
    </row>
    <row r="82" spans="1:19" ht="12.75">
      <c r="A82" t="str">
        <f t="shared" si="7"/>
        <v>80-81</v>
      </c>
      <c r="B82">
        <f t="shared" si="8"/>
        <v>18</v>
      </c>
      <c r="C82">
        <f t="shared" si="9"/>
        <v>20</v>
      </c>
      <c r="D82">
        <f t="shared" si="10"/>
        <v>5</v>
      </c>
      <c r="E82">
        <v>3</v>
      </c>
      <c r="F82">
        <v>4</v>
      </c>
      <c r="G82">
        <v>6</v>
      </c>
      <c r="H82">
        <v>2</v>
      </c>
      <c r="I82">
        <v>5</v>
      </c>
      <c r="L82" t="s">
        <v>3552</v>
      </c>
      <c r="M82" t="s">
        <v>2777</v>
      </c>
      <c r="N82" t="s">
        <v>3553</v>
      </c>
      <c r="Q82">
        <f t="shared" si="11"/>
        <v>1802005</v>
      </c>
      <c r="R82">
        <f t="shared" si="12"/>
        <v>80</v>
      </c>
      <c r="S82">
        <f t="shared" si="13"/>
        <v>81</v>
      </c>
    </row>
    <row r="83" spans="1:19" ht="12.75">
      <c r="A83" t="str">
        <f t="shared" si="7"/>
        <v>80-81</v>
      </c>
      <c r="B83">
        <f t="shared" si="8"/>
        <v>18</v>
      </c>
      <c r="C83">
        <f t="shared" si="9"/>
        <v>20</v>
      </c>
      <c r="D83">
        <f t="shared" si="10"/>
        <v>5</v>
      </c>
      <c r="E83">
        <v>4</v>
      </c>
      <c r="F83">
        <v>3</v>
      </c>
      <c r="G83">
        <v>2</v>
      </c>
      <c r="H83">
        <v>6</v>
      </c>
      <c r="I83">
        <v>5</v>
      </c>
      <c r="L83" t="s">
        <v>3620</v>
      </c>
      <c r="M83" t="s">
        <v>3761</v>
      </c>
      <c r="N83" t="s">
        <v>3621</v>
      </c>
      <c r="O83" t="s">
        <v>3622</v>
      </c>
      <c r="P83" t="s">
        <v>1986</v>
      </c>
      <c r="Q83">
        <f t="shared" si="11"/>
        <v>1802005</v>
      </c>
      <c r="R83">
        <f t="shared" si="12"/>
        <v>80</v>
      </c>
      <c r="S83">
        <f t="shared" si="13"/>
        <v>81</v>
      </c>
    </row>
    <row r="84" spans="1:19" ht="12.75">
      <c r="A84">
        <f t="shared" si="7"/>
        <v>82</v>
      </c>
      <c r="B84">
        <f t="shared" si="8"/>
        <v>18</v>
      </c>
      <c r="C84">
        <f t="shared" si="9"/>
        <v>20</v>
      </c>
      <c r="D84">
        <f t="shared" si="10"/>
        <v>4</v>
      </c>
      <c r="E84">
        <v>5</v>
      </c>
      <c r="F84">
        <v>2</v>
      </c>
      <c r="G84">
        <v>3</v>
      </c>
      <c r="H84">
        <v>6</v>
      </c>
      <c r="I84">
        <v>4</v>
      </c>
      <c r="L84" t="s">
        <v>1276</v>
      </c>
      <c r="M84" t="s">
        <v>3003</v>
      </c>
      <c r="N84" t="s">
        <v>1277</v>
      </c>
      <c r="O84" t="s">
        <v>1278</v>
      </c>
      <c r="P84" t="s">
        <v>3006</v>
      </c>
      <c r="Q84">
        <f t="shared" si="11"/>
        <v>1802004</v>
      </c>
      <c r="R84">
        <f t="shared" si="12"/>
        <v>82</v>
      </c>
      <c r="S84">
        <f t="shared" si="13"/>
        <v>82</v>
      </c>
    </row>
    <row r="85" spans="1:19" ht="12.75">
      <c r="A85">
        <f t="shared" si="7"/>
        <v>83</v>
      </c>
      <c r="B85">
        <f t="shared" si="8"/>
        <v>18</v>
      </c>
      <c r="C85">
        <f t="shared" si="9"/>
        <v>20</v>
      </c>
      <c r="D85">
        <f t="shared" si="10"/>
        <v>3</v>
      </c>
      <c r="E85">
        <v>3</v>
      </c>
      <c r="F85">
        <v>4</v>
      </c>
      <c r="G85">
        <v>2</v>
      </c>
      <c r="H85">
        <v>8</v>
      </c>
      <c r="I85">
        <v>3</v>
      </c>
      <c r="L85" t="s">
        <v>3033</v>
      </c>
      <c r="M85" t="s">
        <v>3034</v>
      </c>
      <c r="N85" t="s">
        <v>3035</v>
      </c>
      <c r="O85" t="s">
        <v>3036</v>
      </c>
      <c r="Q85">
        <f t="shared" si="11"/>
        <v>1802003</v>
      </c>
      <c r="R85">
        <f t="shared" si="12"/>
        <v>83</v>
      </c>
      <c r="S85">
        <f t="shared" si="13"/>
        <v>83</v>
      </c>
    </row>
    <row r="86" spans="1:19" ht="12.75">
      <c r="A86">
        <f t="shared" si="7"/>
        <v>84</v>
      </c>
      <c r="B86">
        <f t="shared" si="8"/>
        <v>18</v>
      </c>
      <c r="C86">
        <f t="shared" si="9"/>
        <v>20</v>
      </c>
      <c r="D86">
        <f t="shared" si="10"/>
        <v>2</v>
      </c>
      <c r="E86">
        <v>3</v>
      </c>
      <c r="F86">
        <v>4</v>
      </c>
      <c r="G86">
        <v>5</v>
      </c>
      <c r="H86">
        <v>6</v>
      </c>
      <c r="I86">
        <v>2</v>
      </c>
      <c r="L86" t="s">
        <v>4093</v>
      </c>
      <c r="M86" t="s">
        <v>2799</v>
      </c>
      <c r="N86" t="s">
        <v>3143</v>
      </c>
      <c r="O86" t="s">
        <v>4094</v>
      </c>
      <c r="P86" t="s">
        <v>4095</v>
      </c>
      <c r="Q86">
        <f t="shared" si="11"/>
        <v>1802002</v>
      </c>
      <c r="R86">
        <f t="shared" si="12"/>
        <v>84</v>
      </c>
      <c r="S86">
        <f t="shared" si="13"/>
        <v>84</v>
      </c>
    </row>
    <row r="87" spans="1:19" ht="12.75">
      <c r="A87">
        <f t="shared" si="7"/>
        <v>85</v>
      </c>
      <c r="B87">
        <f t="shared" si="8"/>
        <v>18</v>
      </c>
      <c r="C87">
        <f t="shared" si="9"/>
        <v>18</v>
      </c>
      <c r="D87">
        <f t="shared" si="10"/>
        <v>5</v>
      </c>
      <c r="E87">
        <v>8</v>
      </c>
      <c r="F87">
        <v>5</v>
      </c>
      <c r="G87" t="s">
        <v>426</v>
      </c>
      <c r="H87" t="s">
        <v>426</v>
      </c>
      <c r="I87">
        <v>5</v>
      </c>
      <c r="L87" t="s">
        <v>693</v>
      </c>
      <c r="M87" t="s">
        <v>3090</v>
      </c>
      <c r="N87" t="s">
        <v>694</v>
      </c>
      <c r="O87" t="s">
        <v>695</v>
      </c>
      <c r="P87" t="s">
        <v>3093</v>
      </c>
      <c r="Q87">
        <f t="shared" si="11"/>
        <v>1801805</v>
      </c>
      <c r="R87">
        <f t="shared" si="12"/>
        <v>85</v>
      </c>
      <c r="S87">
        <f t="shared" si="13"/>
        <v>85</v>
      </c>
    </row>
    <row r="88" spans="1:19" ht="12.75">
      <c r="A88">
        <f t="shared" si="7"/>
        <v>86</v>
      </c>
      <c r="B88">
        <f t="shared" si="8"/>
        <v>18</v>
      </c>
      <c r="C88">
        <f t="shared" si="9"/>
        <v>18</v>
      </c>
      <c r="D88">
        <f t="shared" si="10"/>
        <v>0</v>
      </c>
      <c r="E88">
        <v>11</v>
      </c>
      <c r="F88" t="s">
        <v>426</v>
      </c>
      <c r="G88">
        <v>7</v>
      </c>
      <c r="H88" t="s">
        <v>426</v>
      </c>
      <c r="I88" t="s">
        <v>426</v>
      </c>
      <c r="L88" t="s">
        <v>793</v>
      </c>
      <c r="M88" t="s">
        <v>446</v>
      </c>
      <c r="N88" t="s">
        <v>794</v>
      </c>
      <c r="O88" t="s">
        <v>795</v>
      </c>
      <c r="P88" t="s">
        <v>2003</v>
      </c>
      <c r="Q88">
        <f t="shared" si="11"/>
        <v>1801800</v>
      </c>
      <c r="R88">
        <f t="shared" si="12"/>
        <v>86</v>
      </c>
      <c r="S88">
        <f t="shared" si="13"/>
        <v>86</v>
      </c>
    </row>
    <row r="89" spans="1:19" ht="12.75">
      <c r="A89">
        <f t="shared" si="7"/>
        <v>87</v>
      </c>
      <c r="B89">
        <f t="shared" si="8"/>
        <v>17</v>
      </c>
      <c r="C89">
        <f t="shared" si="9"/>
        <v>20</v>
      </c>
      <c r="D89">
        <f t="shared" si="10"/>
        <v>4</v>
      </c>
      <c r="E89">
        <v>6</v>
      </c>
      <c r="F89">
        <v>3</v>
      </c>
      <c r="G89">
        <v>3</v>
      </c>
      <c r="H89">
        <v>4</v>
      </c>
      <c r="I89">
        <v>4</v>
      </c>
      <c r="L89" t="s">
        <v>8</v>
      </c>
      <c r="M89" t="s">
        <v>2946</v>
      </c>
      <c r="N89" t="s">
        <v>9</v>
      </c>
      <c r="O89" t="s">
        <v>10</v>
      </c>
      <c r="P89" t="s">
        <v>1047</v>
      </c>
      <c r="Q89">
        <f t="shared" si="11"/>
        <v>1702004</v>
      </c>
      <c r="R89">
        <f t="shared" si="12"/>
        <v>87</v>
      </c>
      <c r="S89">
        <f t="shared" si="13"/>
        <v>87</v>
      </c>
    </row>
    <row r="90" spans="1:19" ht="12.75">
      <c r="A90">
        <f t="shared" si="7"/>
        <v>88</v>
      </c>
      <c r="B90">
        <f t="shared" si="8"/>
        <v>17</v>
      </c>
      <c r="C90">
        <f t="shared" si="9"/>
        <v>19</v>
      </c>
      <c r="D90">
        <f t="shared" si="10"/>
        <v>2</v>
      </c>
      <c r="E90">
        <v>4</v>
      </c>
      <c r="F90">
        <v>4</v>
      </c>
      <c r="G90">
        <v>3</v>
      </c>
      <c r="H90">
        <v>6</v>
      </c>
      <c r="I90">
        <v>2</v>
      </c>
      <c r="L90" t="s">
        <v>1129</v>
      </c>
      <c r="M90" t="s">
        <v>451</v>
      </c>
      <c r="N90" t="s">
        <v>1130</v>
      </c>
      <c r="O90" t="s">
        <v>1131</v>
      </c>
      <c r="P90" t="s">
        <v>1132</v>
      </c>
      <c r="Q90">
        <f t="shared" si="11"/>
        <v>1701902</v>
      </c>
      <c r="R90">
        <f t="shared" si="12"/>
        <v>88</v>
      </c>
      <c r="S90">
        <f t="shared" si="13"/>
        <v>88</v>
      </c>
    </row>
    <row r="91" spans="1:19" ht="12.75">
      <c r="A91">
        <f t="shared" si="7"/>
        <v>89</v>
      </c>
      <c r="B91">
        <f t="shared" si="8"/>
        <v>17</v>
      </c>
      <c r="C91">
        <f t="shared" si="9"/>
        <v>17</v>
      </c>
      <c r="D91">
        <f t="shared" si="10"/>
        <v>3</v>
      </c>
      <c r="E91">
        <v>4</v>
      </c>
      <c r="F91" t="s">
        <v>426</v>
      </c>
      <c r="G91">
        <v>8</v>
      </c>
      <c r="H91">
        <v>2</v>
      </c>
      <c r="I91">
        <v>3</v>
      </c>
      <c r="L91" t="s">
        <v>3557</v>
      </c>
      <c r="M91" t="s">
        <v>3003</v>
      </c>
      <c r="N91" t="s">
        <v>3558</v>
      </c>
      <c r="O91" t="s">
        <v>3559</v>
      </c>
      <c r="P91" t="s">
        <v>3006</v>
      </c>
      <c r="Q91">
        <f t="shared" si="11"/>
        <v>1701703</v>
      </c>
      <c r="R91">
        <f t="shared" si="12"/>
        <v>89</v>
      </c>
      <c r="S91">
        <f t="shared" si="13"/>
        <v>89</v>
      </c>
    </row>
    <row r="92" spans="1:19" ht="12.75">
      <c r="A92">
        <f t="shared" si="7"/>
        <v>90</v>
      </c>
      <c r="B92">
        <f t="shared" si="8"/>
        <v>17</v>
      </c>
      <c r="C92">
        <f t="shared" si="9"/>
        <v>17</v>
      </c>
      <c r="D92">
        <f t="shared" si="10"/>
        <v>1</v>
      </c>
      <c r="E92">
        <v>6</v>
      </c>
      <c r="F92">
        <v>0</v>
      </c>
      <c r="G92">
        <v>3</v>
      </c>
      <c r="H92">
        <v>7</v>
      </c>
      <c r="I92">
        <v>1</v>
      </c>
      <c r="L92" t="s">
        <v>1655</v>
      </c>
      <c r="M92" t="s">
        <v>2874</v>
      </c>
      <c r="N92" t="s">
        <v>1656</v>
      </c>
      <c r="O92" t="s">
        <v>1657</v>
      </c>
      <c r="P92" t="s">
        <v>1658</v>
      </c>
      <c r="Q92">
        <f t="shared" si="11"/>
        <v>1701701</v>
      </c>
      <c r="R92">
        <f t="shared" si="12"/>
        <v>90</v>
      </c>
      <c r="S92">
        <f t="shared" si="13"/>
        <v>90</v>
      </c>
    </row>
    <row r="93" spans="1:19" ht="12.75">
      <c r="A93">
        <f t="shared" si="7"/>
        <v>91</v>
      </c>
      <c r="B93">
        <f t="shared" si="8"/>
        <v>16</v>
      </c>
      <c r="C93">
        <f t="shared" si="9"/>
        <v>19</v>
      </c>
      <c r="D93">
        <f t="shared" si="10"/>
        <v>3</v>
      </c>
      <c r="E93">
        <v>5</v>
      </c>
      <c r="F93">
        <v>3</v>
      </c>
      <c r="G93">
        <v>3</v>
      </c>
      <c r="H93">
        <v>5</v>
      </c>
      <c r="I93">
        <v>3</v>
      </c>
      <c r="L93" t="s">
        <v>1713</v>
      </c>
      <c r="M93" t="s">
        <v>1165</v>
      </c>
      <c r="N93" t="s">
        <v>1714</v>
      </c>
      <c r="O93" t="s">
        <v>1715</v>
      </c>
      <c r="P93" t="s">
        <v>1168</v>
      </c>
      <c r="Q93">
        <f t="shared" si="11"/>
        <v>1601903</v>
      </c>
      <c r="R93">
        <f t="shared" si="12"/>
        <v>91</v>
      </c>
      <c r="S93">
        <f t="shared" si="13"/>
        <v>91</v>
      </c>
    </row>
    <row r="94" spans="1:19" ht="12.75">
      <c r="A94">
        <f t="shared" si="7"/>
        <v>92</v>
      </c>
      <c r="B94">
        <f t="shared" si="8"/>
        <v>16</v>
      </c>
      <c r="C94">
        <f t="shared" si="9"/>
        <v>18</v>
      </c>
      <c r="D94">
        <f t="shared" si="10"/>
        <v>4</v>
      </c>
      <c r="E94">
        <v>4</v>
      </c>
      <c r="F94">
        <v>2</v>
      </c>
      <c r="G94">
        <v>4</v>
      </c>
      <c r="H94">
        <v>4</v>
      </c>
      <c r="I94">
        <v>4</v>
      </c>
      <c r="L94" t="s">
        <v>1351</v>
      </c>
      <c r="M94" t="s">
        <v>2799</v>
      </c>
      <c r="N94" t="s">
        <v>1352</v>
      </c>
      <c r="O94" t="s">
        <v>1353</v>
      </c>
      <c r="P94" t="s">
        <v>1354</v>
      </c>
      <c r="Q94">
        <f t="shared" si="11"/>
        <v>1601804</v>
      </c>
      <c r="R94">
        <f t="shared" si="12"/>
        <v>92</v>
      </c>
      <c r="S94">
        <f t="shared" si="13"/>
        <v>92</v>
      </c>
    </row>
    <row r="95" spans="1:19" ht="12.75">
      <c r="A95">
        <f t="shared" si="7"/>
        <v>93</v>
      </c>
      <c r="B95">
        <f t="shared" si="8"/>
        <v>16</v>
      </c>
      <c r="C95">
        <f t="shared" si="9"/>
        <v>18</v>
      </c>
      <c r="D95">
        <f t="shared" si="10"/>
        <v>2</v>
      </c>
      <c r="E95">
        <v>3</v>
      </c>
      <c r="F95">
        <v>3</v>
      </c>
      <c r="G95">
        <v>3</v>
      </c>
      <c r="H95">
        <v>7</v>
      </c>
      <c r="I95">
        <v>2</v>
      </c>
      <c r="L95" t="s">
        <v>3267</v>
      </c>
      <c r="M95" t="s">
        <v>3149</v>
      </c>
      <c r="N95" t="s">
        <v>2090</v>
      </c>
      <c r="O95" t="s">
        <v>3268</v>
      </c>
      <c r="P95" t="s">
        <v>3152</v>
      </c>
      <c r="Q95">
        <f t="shared" si="11"/>
        <v>1601802</v>
      </c>
      <c r="R95">
        <f t="shared" si="12"/>
        <v>93</v>
      </c>
      <c r="S95">
        <f t="shared" si="13"/>
        <v>93</v>
      </c>
    </row>
    <row r="96" spans="1:19" ht="12.75">
      <c r="A96">
        <f t="shared" si="7"/>
        <v>94</v>
      </c>
      <c r="B96">
        <f t="shared" si="8"/>
        <v>16</v>
      </c>
      <c r="C96">
        <f t="shared" si="9"/>
        <v>17</v>
      </c>
      <c r="D96">
        <f t="shared" si="10"/>
        <v>3</v>
      </c>
      <c r="E96">
        <v>6</v>
      </c>
      <c r="F96">
        <v>3</v>
      </c>
      <c r="G96">
        <v>4</v>
      </c>
      <c r="H96">
        <v>1</v>
      </c>
      <c r="I96">
        <v>3</v>
      </c>
      <c r="L96" t="s">
        <v>311</v>
      </c>
      <c r="M96" t="s">
        <v>312</v>
      </c>
      <c r="N96" t="s">
        <v>313</v>
      </c>
      <c r="O96" t="s">
        <v>314</v>
      </c>
      <c r="P96" t="s">
        <v>315</v>
      </c>
      <c r="Q96">
        <f t="shared" si="11"/>
        <v>1601703</v>
      </c>
      <c r="R96">
        <f t="shared" si="12"/>
        <v>94</v>
      </c>
      <c r="S96">
        <f t="shared" si="13"/>
        <v>94</v>
      </c>
    </row>
    <row r="97" spans="1:19" ht="12.75">
      <c r="A97">
        <f t="shared" si="7"/>
        <v>95</v>
      </c>
      <c r="B97">
        <f t="shared" si="8"/>
        <v>16</v>
      </c>
      <c r="C97">
        <f t="shared" si="9"/>
        <v>17</v>
      </c>
      <c r="D97">
        <f t="shared" si="10"/>
        <v>2</v>
      </c>
      <c r="E97">
        <v>6</v>
      </c>
      <c r="F97">
        <v>1</v>
      </c>
      <c r="G97">
        <v>3</v>
      </c>
      <c r="H97">
        <v>5</v>
      </c>
      <c r="I97">
        <v>2</v>
      </c>
      <c r="L97" t="s">
        <v>3863</v>
      </c>
      <c r="M97" t="s">
        <v>2851</v>
      </c>
      <c r="N97" t="s">
        <v>3864</v>
      </c>
      <c r="O97" t="s">
        <v>3865</v>
      </c>
      <c r="Q97">
        <f t="shared" si="11"/>
        <v>1601702</v>
      </c>
      <c r="R97">
        <f t="shared" si="12"/>
        <v>95</v>
      </c>
      <c r="S97">
        <f t="shared" si="13"/>
        <v>95</v>
      </c>
    </row>
    <row r="98" spans="1:19" ht="12.75">
      <c r="A98">
        <f t="shared" si="7"/>
        <v>96</v>
      </c>
      <c r="B98">
        <f t="shared" si="8"/>
        <v>16</v>
      </c>
      <c r="C98">
        <f t="shared" si="9"/>
        <v>17</v>
      </c>
      <c r="D98">
        <f t="shared" si="10"/>
        <v>1</v>
      </c>
      <c r="E98">
        <v>4</v>
      </c>
      <c r="F98">
        <v>3</v>
      </c>
      <c r="G98">
        <v>3</v>
      </c>
      <c r="H98">
        <v>6</v>
      </c>
      <c r="I98">
        <v>1</v>
      </c>
      <c r="L98" t="s">
        <v>1898</v>
      </c>
      <c r="M98" t="s">
        <v>2763</v>
      </c>
      <c r="N98" t="s">
        <v>1899</v>
      </c>
      <c r="O98" t="s">
        <v>1900</v>
      </c>
      <c r="P98" t="s">
        <v>1251</v>
      </c>
      <c r="Q98">
        <f t="shared" si="11"/>
        <v>1601701</v>
      </c>
      <c r="R98">
        <f t="shared" si="12"/>
        <v>96</v>
      </c>
      <c r="S98">
        <f t="shared" si="13"/>
        <v>96</v>
      </c>
    </row>
    <row r="99" spans="1:19" ht="12.75">
      <c r="A99">
        <f t="shared" si="7"/>
        <v>97</v>
      </c>
      <c r="B99">
        <f t="shared" si="8"/>
        <v>16</v>
      </c>
      <c r="C99">
        <f t="shared" si="9"/>
        <v>16</v>
      </c>
      <c r="D99">
        <f t="shared" si="10"/>
        <v>5</v>
      </c>
      <c r="E99" t="s">
        <v>426</v>
      </c>
      <c r="F99" t="s">
        <v>426</v>
      </c>
      <c r="G99">
        <v>6</v>
      </c>
      <c r="H99">
        <v>5</v>
      </c>
      <c r="I99">
        <v>5</v>
      </c>
      <c r="L99" t="s">
        <v>3380</v>
      </c>
      <c r="M99" t="s">
        <v>3003</v>
      </c>
      <c r="N99" t="s">
        <v>3272</v>
      </c>
      <c r="O99" t="s">
        <v>3381</v>
      </c>
      <c r="P99" t="s">
        <v>3006</v>
      </c>
      <c r="Q99">
        <f t="shared" si="11"/>
        <v>1601605</v>
      </c>
      <c r="R99">
        <f t="shared" si="12"/>
        <v>97</v>
      </c>
      <c r="S99">
        <f t="shared" si="13"/>
        <v>97</v>
      </c>
    </row>
    <row r="100" spans="1:19" ht="12.75">
      <c r="A100">
        <f t="shared" si="7"/>
        <v>98</v>
      </c>
      <c r="B100">
        <f t="shared" si="8"/>
        <v>16</v>
      </c>
      <c r="C100">
        <f t="shared" si="9"/>
        <v>16</v>
      </c>
      <c r="D100">
        <f t="shared" si="10"/>
        <v>2</v>
      </c>
      <c r="E100">
        <v>4</v>
      </c>
      <c r="F100" t="s">
        <v>426</v>
      </c>
      <c r="G100">
        <v>3</v>
      </c>
      <c r="H100">
        <v>7</v>
      </c>
      <c r="I100">
        <v>2</v>
      </c>
      <c r="L100" t="s">
        <v>3195</v>
      </c>
      <c r="M100" t="s">
        <v>2777</v>
      </c>
      <c r="N100" t="s">
        <v>3196</v>
      </c>
      <c r="O100" t="s">
        <v>3197</v>
      </c>
      <c r="P100" t="s">
        <v>3198</v>
      </c>
      <c r="Q100">
        <f t="shared" si="11"/>
        <v>1601602</v>
      </c>
      <c r="R100">
        <f t="shared" si="12"/>
        <v>98</v>
      </c>
      <c r="S100">
        <f t="shared" si="13"/>
        <v>98</v>
      </c>
    </row>
    <row r="101" spans="1:19" ht="12.75">
      <c r="A101" t="str">
        <f t="shared" si="7"/>
        <v>99-101</v>
      </c>
      <c r="B101">
        <f t="shared" si="8"/>
        <v>16</v>
      </c>
      <c r="C101">
        <f t="shared" si="9"/>
        <v>16</v>
      </c>
      <c r="D101">
        <f t="shared" si="10"/>
        <v>0</v>
      </c>
      <c r="E101">
        <v>9</v>
      </c>
      <c r="F101">
        <v>4</v>
      </c>
      <c r="G101">
        <v>3</v>
      </c>
      <c r="H101" t="s">
        <v>426</v>
      </c>
      <c r="I101" t="s">
        <v>426</v>
      </c>
      <c r="L101" t="s">
        <v>852</v>
      </c>
      <c r="M101" t="s">
        <v>2838</v>
      </c>
      <c r="N101" t="s">
        <v>853</v>
      </c>
      <c r="O101" t="s">
        <v>854</v>
      </c>
      <c r="P101" t="s">
        <v>3124</v>
      </c>
      <c r="Q101">
        <f t="shared" si="11"/>
        <v>1601600</v>
      </c>
      <c r="R101">
        <f t="shared" si="12"/>
        <v>99</v>
      </c>
      <c r="S101">
        <f t="shared" si="13"/>
        <v>101</v>
      </c>
    </row>
    <row r="102" spans="1:19" ht="12.75">
      <c r="A102" t="str">
        <f t="shared" si="7"/>
        <v>99-101</v>
      </c>
      <c r="B102">
        <f t="shared" si="8"/>
        <v>16</v>
      </c>
      <c r="C102">
        <f t="shared" si="9"/>
        <v>16</v>
      </c>
      <c r="D102">
        <f t="shared" si="10"/>
        <v>0</v>
      </c>
      <c r="E102">
        <v>6</v>
      </c>
      <c r="F102">
        <v>3</v>
      </c>
      <c r="G102" t="s">
        <v>426</v>
      </c>
      <c r="H102">
        <v>7</v>
      </c>
      <c r="I102" t="s">
        <v>426</v>
      </c>
      <c r="L102" t="s">
        <v>1983</v>
      </c>
      <c r="M102" t="s">
        <v>3761</v>
      </c>
      <c r="N102" t="s">
        <v>1984</v>
      </c>
      <c r="O102" t="s">
        <v>1985</v>
      </c>
      <c r="P102" t="s">
        <v>1986</v>
      </c>
      <c r="Q102">
        <f t="shared" si="11"/>
        <v>1601600</v>
      </c>
      <c r="R102">
        <f t="shared" si="12"/>
        <v>99</v>
      </c>
      <c r="S102">
        <f t="shared" si="13"/>
        <v>101</v>
      </c>
    </row>
    <row r="103" spans="1:19" ht="12.75">
      <c r="A103" t="str">
        <f t="shared" si="7"/>
        <v>99-101</v>
      </c>
      <c r="B103">
        <f t="shared" si="8"/>
        <v>16</v>
      </c>
      <c r="C103">
        <f t="shared" si="9"/>
        <v>16</v>
      </c>
      <c r="D103">
        <f t="shared" si="10"/>
        <v>0</v>
      </c>
      <c r="E103">
        <v>4</v>
      </c>
      <c r="F103">
        <v>4</v>
      </c>
      <c r="G103">
        <v>3</v>
      </c>
      <c r="H103">
        <v>5</v>
      </c>
      <c r="I103" t="s">
        <v>426</v>
      </c>
      <c r="L103" t="s">
        <v>1790</v>
      </c>
      <c r="M103" t="s">
        <v>2443</v>
      </c>
      <c r="N103" t="s">
        <v>1791</v>
      </c>
      <c r="O103" t="s">
        <v>1792</v>
      </c>
      <c r="P103" t="s">
        <v>2446</v>
      </c>
      <c r="Q103">
        <f t="shared" si="11"/>
        <v>1601600</v>
      </c>
      <c r="R103">
        <f t="shared" si="12"/>
        <v>99</v>
      </c>
      <c r="S103">
        <f t="shared" si="13"/>
        <v>101</v>
      </c>
    </row>
    <row r="104" spans="1:19" ht="12.75">
      <c r="A104">
        <f t="shared" si="7"/>
        <v>102</v>
      </c>
      <c r="B104">
        <f t="shared" si="8"/>
        <v>15</v>
      </c>
      <c r="C104">
        <f t="shared" si="9"/>
        <v>17</v>
      </c>
      <c r="D104">
        <f t="shared" si="10"/>
        <v>5</v>
      </c>
      <c r="E104">
        <v>3</v>
      </c>
      <c r="F104">
        <v>2</v>
      </c>
      <c r="G104">
        <v>3</v>
      </c>
      <c r="H104">
        <v>4</v>
      </c>
      <c r="I104">
        <v>5</v>
      </c>
      <c r="L104" t="s">
        <v>384</v>
      </c>
      <c r="M104" t="s">
        <v>2127</v>
      </c>
      <c r="N104" t="s">
        <v>385</v>
      </c>
      <c r="O104" t="s">
        <v>386</v>
      </c>
      <c r="P104" t="s">
        <v>2130</v>
      </c>
      <c r="Q104">
        <f t="shared" si="11"/>
        <v>1501705</v>
      </c>
      <c r="R104">
        <f t="shared" si="12"/>
        <v>102</v>
      </c>
      <c r="S104">
        <f t="shared" si="13"/>
        <v>102</v>
      </c>
    </row>
    <row r="105" spans="1:19" ht="12.75">
      <c r="A105">
        <f t="shared" si="7"/>
        <v>103</v>
      </c>
      <c r="B105">
        <f t="shared" si="8"/>
        <v>15</v>
      </c>
      <c r="C105">
        <f t="shared" si="9"/>
        <v>16</v>
      </c>
      <c r="D105">
        <f t="shared" si="10"/>
        <v>5</v>
      </c>
      <c r="E105">
        <v>4</v>
      </c>
      <c r="F105">
        <v>2</v>
      </c>
      <c r="G105">
        <v>1</v>
      </c>
      <c r="H105">
        <v>4</v>
      </c>
      <c r="I105">
        <v>5</v>
      </c>
      <c r="L105" t="s">
        <v>1635</v>
      </c>
      <c r="M105" t="s">
        <v>3098</v>
      </c>
      <c r="N105" t="s">
        <v>1636</v>
      </c>
      <c r="O105" t="s">
        <v>1637</v>
      </c>
      <c r="Q105">
        <f t="shared" si="11"/>
        <v>1501605</v>
      </c>
      <c r="R105">
        <f t="shared" si="12"/>
        <v>103</v>
      </c>
      <c r="S105">
        <f t="shared" si="13"/>
        <v>103</v>
      </c>
    </row>
    <row r="106" spans="1:19" ht="12.75">
      <c r="A106" t="str">
        <f t="shared" si="7"/>
        <v>104-105</v>
      </c>
      <c r="B106">
        <f t="shared" si="8"/>
        <v>15</v>
      </c>
      <c r="C106">
        <f t="shared" si="9"/>
        <v>16</v>
      </c>
      <c r="D106">
        <f t="shared" si="10"/>
        <v>3</v>
      </c>
      <c r="E106">
        <v>5</v>
      </c>
      <c r="F106">
        <v>2</v>
      </c>
      <c r="G106">
        <v>1</v>
      </c>
      <c r="H106">
        <v>5</v>
      </c>
      <c r="I106">
        <v>3</v>
      </c>
      <c r="L106" t="s">
        <v>2548</v>
      </c>
      <c r="M106" t="s">
        <v>2773</v>
      </c>
      <c r="N106" t="s">
        <v>890</v>
      </c>
      <c r="O106" t="s">
        <v>2549</v>
      </c>
      <c r="Q106">
        <f t="shared" si="11"/>
        <v>1501603</v>
      </c>
      <c r="R106">
        <f t="shared" si="12"/>
        <v>104</v>
      </c>
      <c r="S106">
        <f t="shared" si="13"/>
        <v>105</v>
      </c>
    </row>
    <row r="107" spans="1:19" ht="12.75">
      <c r="A107" t="str">
        <f t="shared" si="7"/>
        <v>104-105</v>
      </c>
      <c r="B107">
        <f t="shared" si="8"/>
        <v>15</v>
      </c>
      <c r="C107">
        <f t="shared" si="9"/>
        <v>16</v>
      </c>
      <c r="D107">
        <f t="shared" si="10"/>
        <v>3</v>
      </c>
      <c r="E107">
        <v>3</v>
      </c>
      <c r="F107">
        <v>1</v>
      </c>
      <c r="G107">
        <v>5</v>
      </c>
      <c r="H107">
        <v>4</v>
      </c>
      <c r="I107">
        <v>3</v>
      </c>
      <c r="L107" t="s">
        <v>1980</v>
      </c>
      <c r="M107" t="s">
        <v>1090</v>
      </c>
      <c r="N107" t="s">
        <v>1981</v>
      </c>
      <c r="O107" t="s">
        <v>1982</v>
      </c>
      <c r="Q107">
        <f t="shared" si="11"/>
        <v>1501603</v>
      </c>
      <c r="R107">
        <f t="shared" si="12"/>
        <v>104</v>
      </c>
      <c r="S107">
        <f t="shared" si="13"/>
        <v>105</v>
      </c>
    </row>
    <row r="108" spans="1:19" ht="12.75">
      <c r="A108">
        <f t="shared" si="7"/>
        <v>106</v>
      </c>
      <c r="B108">
        <f t="shared" si="8"/>
        <v>15</v>
      </c>
      <c r="C108">
        <f t="shared" si="9"/>
        <v>16</v>
      </c>
      <c r="D108">
        <f t="shared" si="10"/>
        <v>1</v>
      </c>
      <c r="E108">
        <v>3</v>
      </c>
      <c r="F108">
        <v>1</v>
      </c>
      <c r="G108">
        <v>6</v>
      </c>
      <c r="H108">
        <v>5</v>
      </c>
      <c r="I108">
        <v>1</v>
      </c>
      <c r="L108" t="s">
        <v>4078</v>
      </c>
      <c r="M108" t="s">
        <v>2907</v>
      </c>
      <c r="N108" t="s">
        <v>4079</v>
      </c>
      <c r="O108" t="s">
        <v>4080</v>
      </c>
      <c r="Q108">
        <f t="shared" si="11"/>
        <v>1501601</v>
      </c>
      <c r="R108">
        <f t="shared" si="12"/>
        <v>106</v>
      </c>
      <c r="S108">
        <f t="shared" si="13"/>
        <v>106</v>
      </c>
    </row>
    <row r="109" spans="1:19" ht="12.75">
      <c r="A109">
        <f t="shared" si="7"/>
        <v>107</v>
      </c>
      <c r="B109">
        <f t="shared" si="8"/>
        <v>15</v>
      </c>
      <c r="C109">
        <f t="shared" si="9"/>
        <v>15</v>
      </c>
      <c r="D109">
        <f t="shared" si="10"/>
        <v>7</v>
      </c>
      <c r="E109" t="s">
        <v>426</v>
      </c>
      <c r="F109">
        <v>3</v>
      </c>
      <c r="G109">
        <v>2</v>
      </c>
      <c r="H109">
        <v>3</v>
      </c>
      <c r="I109">
        <v>7</v>
      </c>
      <c r="L109" t="s">
        <v>2972</v>
      </c>
      <c r="M109" t="s">
        <v>2773</v>
      </c>
      <c r="N109" t="s">
        <v>2973</v>
      </c>
      <c r="O109" t="s">
        <v>2974</v>
      </c>
      <c r="Q109">
        <f t="shared" si="11"/>
        <v>1501507</v>
      </c>
      <c r="R109">
        <f t="shared" si="12"/>
        <v>107</v>
      </c>
      <c r="S109">
        <f t="shared" si="13"/>
        <v>107</v>
      </c>
    </row>
    <row r="110" spans="1:19" ht="12.75">
      <c r="A110">
        <f t="shared" si="7"/>
        <v>108</v>
      </c>
      <c r="B110">
        <f t="shared" si="8"/>
        <v>15</v>
      </c>
      <c r="C110">
        <f t="shared" si="9"/>
        <v>15</v>
      </c>
      <c r="D110">
        <f t="shared" si="10"/>
        <v>6</v>
      </c>
      <c r="E110">
        <v>5</v>
      </c>
      <c r="F110">
        <v>3</v>
      </c>
      <c r="G110">
        <v>0</v>
      </c>
      <c r="H110">
        <v>1</v>
      </c>
      <c r="I110">
        <v>6</v>
      </c>
      <c r="L110" t="s">
        <v>1231</v>
      </c>
      <c r="M110" t="s">
        <v>3098</v>
      </c>
      <c r="N110" t="s">
        <v>1232</v>
      </c>
      <c r="O110" t="s">
        <v>1233</v>
      </c>
      <c r="Q110">
        <f t="shared" si="11"/>
        <v>1501506</v>
      </c>
      <c r="R110">
        <f t="shared" si="12"/>
        <v>108</v>
      </c>
      <c r="S110">
        <f t="shared" si="13"/>
        <v>108</v>
      </c>
    </row>
    <row r="111" spans="1:19" ht="12.75">
      <c r="A111">
        <f t="shared" si="7"/>
        <v>109</v>
      </c>
      <c r="B111">
        <f t="shared" si="8"/>
        <v>15</v>
      </c>
      <c r="C111">
        <f t="shared" si="9"/>
        <v>15</v>
      </c>
      <c r="D111">
        <f t="shared" si="10"/>
        <v>5</v>
      </c>
      <c r="E111" t="s">
        <v>426</v>
      </c>
      <c r="F111">
        <v>3</v>
      </c>
      <c r="G111" t="s">
        <v>426</v>
      </c>
      <c r="H111">
        <v>7</v>
      </c>
      <c r="I111">
        <v>5</v>
      </c>
      <c r="L111" t="s">
        <v>331</v>
      </c>
      <c r="M111" t="s">
        <v>2443</v>
      </c>
      <c r="N111" t="s">
        <v>332</v>
      </c>
      <c r="O111" t="s">
        <v>333</v>
      </c>
      <c r="Q111">
        <f t="shared" si="11"/>
        <v>1501505</v>
      </c>
      <c r="R111">
        <f t="shared" si="12"/>
        <v>109</v>
      </c>
      <c r="S111">
        <f t="shared" si="13"/>
        <v>109</v>
      </c>
    </row>
    <row r="112" spans="1:19" ht="12.75">
      <c r="A112">
        <f t="shared" si="7"/>
        <v>110</v>
      </c>
      <c r="B112">
        <f t="shared" si="8"/>
        <v>15</v>
      </c>
      <c r="C112">
        <f t="shared" si="9"/>
        <v>15</v>
      </c>
      <c r="D112">
        <f t="shared" si="10"/>
        <v>4</v>
      </c>
      <c r="E112">
        <v>3</v>
      </c>
      <c r="F112">
        <v>3</v>
      </c>
      <c r="G112">
        <v>0</v>
      </c>
      <c r="H112">
        <v>5</v>
      </c>
      <c r="I112">
        <v>4</v>
      </c>
      <c r="L112" t="s">
        <v>760</v>
      </c>
      <c r="M112" t="s">
        <v>2874</v>
      </c>
      <c r="N112" t="s">
        <v>1498</v>
      </c>
      <c r="O112" t="s">
        <v>761</v>
      </c>
      <c r="P112" t="s">
        <v>2877</v>
      </c>
      <c r="Q112">
        <f t="shared" si="11"/>
        <v>1501504</v>
      </c>
      <c r="R112">
        <f t="shared" si="12"/>
        <v>110</v>
      </c>
      <c r="S112">
        <f t="shared" si="13"/>
        <v>110</v>
      </c>
    </row>
    <row r="113" spans="1:19" ht="12.75">
      <c r="A113" t="str">
        <f t="shared" si="7"/>
        <v>111-112</v>
      </c>
      <c r="B113">
        <f t="shared" si="8"/>
        <v>15</v>
      </c>
      <c r="C113">
        <f t="shared" si="9"/>
        <v>15</v>
      </c>
      <c r="D113">
        <f t="shared" si="10"/>
        <v>3</v>
      </c>
      <c r="E113">
        <v>5</v>
      </c>
      <c r="F113">
        <v>3</v>
      </c>
      <c r="G113">
        <v>4</v>
      </c>
      <c r="H113" t="s">
        <v>426</v>
      </c>
      <c r="I113">
        <v>3</v>
      </c>
      <c r="L113" t="s">
        <v>69</v>
      </c>
      <c r="M113" t="s">
        <v>2902</v>
      </c>
      <c r="N113" t="s">
        <v>2433</v>
      </c>
      <c r="O113" t="s">
        <v>70</v>
      </c>
      <c r="Q113">
        <f t="shared" si="11"/>
        <v>1501503</v>
      </c>
      <c r="R113">
        <f t="shared" si="12"/>
        <v>111</v>
      </c>
      <c r="S113">
        <f t="shared" si="13"/>
        <v>112</v>
      </c>
    </row>
    <row r="114" spans="1:19" ht="12.75">
      <c r="A114" t="str">
        <f t="shared" si="7"/>
        <v>111-112</v>
      </c>
      <c r="B114">
        <f t="shared" si="8"/>
        <v>15</v>
      </c>
      <c r="C114">
        <f t="shared" si="9"/>
        <v>15</v>
      </c>
      <c r="D114">
        <f t="shared" si="10"/>
        <v>3</v>
      </c>
      <c r="E114">
        <v>6</v>
      </c>
      <c r="F114">
        <v>1</v>
      </c>
      <c r="G114" t="s">
        <v>426</v>
      </c>
      <c r="H114">
        <v>5</v>
      </c>
      <c r="I114">
        <v>3</v>
      </c>
      <c r="L114" t="s">
        <v>2940</v>
      </c>
      <c r="M114" t="s">
        <v>2941</v>
      </c>
      <c r="N114" t="s">
        <v>2942</v>
      </c>
      <c r="O114" t="s">
        <v>2943</v>
      </c>
      <c r="P114" t="s">
        <v>2944</v>
      </c>
      <c r="Q114">
        <f t="shared" si="11"/>
        <v>1501503</v>
      </c>
      <c r="R114">
        <f t="shared" si="12"/>
        <v>111</v>
      </c>
      <c r="S114">
        <f t="shared" si="13"/>
        <v>112</v>
      </c>
    </row>
    <row r="115" spans="1:19" ht="12.75">
      <c r="A115" t="str">
        <f t="shared" si="7"/>
        <v>113-114</v>
      </c>
      <c r="B115">
        <f t="shared" si="8"/>
        <v>14</v>
      </c>
      <c r="C115">
        <f t="shared" si="9"/>
        <v>17</v>
      </c>
      <c r="D115">
        <f t="shared" si="10"/>
        <v>4</v>
      </c>
      <c r="E115">
        <v>3</v>
      </c>
      <c r="F115">
        <v>3</v>
      </c>
      <c r="G115">
        <v>4</v>
      </c>
      <c r="H115">
        <v>3</v>
      </c>
      <c r="I115">
        <v>4</v>
      </c>
      <c r="L115" t="s">
        <v>555</v>
      </c>
      <c r="M115" t="s">
        <v>3098</v>
      </c>
      <c r="N115" t="s">
        <v>556</v>
      </c>
      <c r="O115" t="s">
        <v>557</v>
      </c>
      <c r="Q115">
        <f t="shared" si="11"/>
        <v>1401704</v>
      </c>
      <c r="R115">
        <f t="shared" si="12"/>
        <v>113</v>
      </c>
      <c r="S115">
        <f t="shared" si="13"/>
        <v>114</v>
      </c>
    </row>
    <row r="116" spans="1:19" ht="12.75">
      <c r="A116" t="str">
        <f t="shared" si="7"/>
        <v>113-114</v>
      </c>
      <c r="B116">
        <f t="shared" si="8"/>
        <v>14</v>
      </c>
      <c r="C116">
        <f t="shared" si="9"/>
        <v>17</v>
      </c>
      <c r="D116">
        <f t="shared" si="10"/>
        <v>4</v>
      </c>
      <c r="E116">
        <v>3</v>
      </c>
      <c r="F116">
        <v>3</v>
      </c>
      <c r="G116">
        <v>3</v>
      </c>
      <c r="H116">
        <v>4</v>
      </c>
      <c r="I116">
        <v>4</v>
      </c>
      <c r="L116" t="s">
        <v>187</v>
      </c>
      <c r="M116" t="s">
        <v>2250</v>
      </c>
      <c r="N116" t="s">
        <v>188</v>
      </c>
      <c r="O116" t="s">
        <v>189</v>
      </c>
      <c r="P116" t="s">
        <v>190</v>
      </c>
      <c r="Q116">
        <f t="shared" si="11"/>
        <v>1401704</v>
      </c>
      <c r="R116">
        <f t="shared" si="12"/>
        <v>113</v>
      </c>
      <c r="S116">
        <f t="shared" si="13"/>
        <v>114</v>
      </c>
    </row>
    <row r="117" spans="1:19" ht="12.75">
      <c r="A117">
        <f t="shared" si="7"/>
        <v>115</v>
      </c>
      <c r="B117">
        <f t="shared" si="8"/>
        <v>14</v>
      </c>
      <c r="C117">
        <f t="shared" si="9"/>
        <v>16</v>
      </c>
      <c r="D117">
        <f t="shared" si="10"/>
        <v>4</v>
      </c>
      <c r="E117">
        <v>2</v>
      </c>
      <c r="F117">
        <v>2</v>
      </c>
      <c r="G117">
        <v>3</v>
      </c>
      <c r="H117">
        <v>5</v>
      </c>
      <c r="I117">
        <v>4</v>
      </c>
      <c r="L117" t="s">
        <v>402</v>
      </c>
      <c r="M117" t="s">
        <v>2484</v>
      </c>
      <c r="N117" t="s">
        <v>2455</v>
      </c>
      <c r="O117" t="s">
        <v>403</v>
      </c>
      <c r="P117" t="s">
        <v>404</v>
      </c>
      <c r="Q117">
        <f t="shared" si="11"/>
        <v>1401604</v>
      </c>
      <c r="R117">
        <f t="shared" si="12"/>
        <v>115</v>
      </c>
      <c r="S117">
        <f t="shared" si="13"/>
        <v>115</v>
      </c>
    </row>
    <row r="118" spans="1:19" ht="12.75">
      <c r="A118">
        <f t="shared" si="7"/>
        <v>116</v>
      </c>
      <c r="B118">
        <f t="shared" si="8"/>
        <v>14</v>
      </c>
      <c r="C118">
        <f t="shared" si="9"/>
        <v>16</v>
      </c>
      <c r="D118">
        <f t="shared" si="10"/>
        <v>2</v>
      </c>
      <c r="E118">
        <v>3</v>
      </c>
      <c r="F118">
        <v>3</v>
      </c>
      <c r="G118">
        <v>5</v>
      </c>
      <c r="H118">
        <v>3</v>
      </c>
      <c r="I118">
        <v>2</v>
      </c>
      <c r="L118" t="s">
        <v>2708</v>
      </c>
      <c r="M118" t="s">
        <v>2936</v>
      </c>
      <c r="N118" t="s">
        <v>2709</v>
      </c>
      <c r="O118" t="s">
        <v>2710</v>
      </c>
      <c r="P118" t="s">
        <v>2939</v>
      </c>
      <c r="Q118">
        <f t="shared" si="11"/>
        <v>1401602</v>
      </c>
      <c r="R118">
        <f t="shared" si="12"/>
        <v>116</v>
      </c>
      <c r="S118">
        <f t="shared" si="13"/>
        <v>116</v>
      </c>
    </row>
    <row r="119" spans="1:19" ht="12.75">
      <c r="A119" t="str">
        <f t="shared" si="7"/>
        <v>117-118</v>
      </c>
      <c r="B119">
        <f t="shared" si="8"/>
        <v>14</v>
      </c>
      <c r="C119">
        <f t="shared" si="9"/>
        <v>15</v>
      </c>
      <c r="D119">
        <f t="shared" si="10"/>
        <v>4</v>
      </c>
      <c r="E119">
        <v>3</v>
      </c>
      <c r="F119">
        <v>2</v>
      </c>
      <c r="G119">
        <v>5</v>
      </c>
      <c r="H119">
        <v>1</v>
      </c>
      <c r="I119">
        <v>4</v>
      </c>
      <c r="L119" t="s">
        <v>3475</v>
      </c>
      <c r="M119" t="s">
        <v>3676</v>
      </c>
      <c r="N119" t="s">
        <v>3476</v>
      </c>
      <c r="O119" t="s">
        <v>3477</v>
      </c>
      <c r="P119" t="s">
        <v>3678</v>
      </c>
      <c r="Q119">
        <f t="shared" si="11"/>
        <v>1401504</v>
      </c>
      <c r="R119">
        <f t="shared" si="12"/>
        <v>117</v>
      </c>
      <c r="S119">
        <f t="shared" si="13"/>
        <v>118</v>
      </c>
    </row>
    <row r="120" spans="1:19" ht="12.75">
      <c r="A120" t="str">
        <f t="shared" si="7"/>
        <v>117-118</v>
      </c>
      <c r="B120">
        <f t="shared" si="8"/>
        <v>14</v>
      </c>
      <c r="C120">
        <f t="shared" si="9"/>
        <v>15</v>
      </c>
      <c r="D120">
        <f t="shared" si="10"/>
        <v>4</v>
      </c>
      <c r="E120">
        <v>3</v>
      </c>
      <c r="F120">
        <v>1</v>
      </c>
      <c r="G120">
        <v>3</v>
      </c>
      <c r="H120">
        <v>4</v>
      </c>
      <c r="I120">
        <v>4</v>
      </c>
      <c r="L120" t="s">
        <v>1326</v>
      </c>
      <c r="M120" t="s">
        <v>2959</v>
      </c>
      <c r="N120" t="s">
        <v>1327</v>
      </c>
      <c r="O120" t="s">
        <v>1328</v>
      </c>
      <c r="P120" t="s">
        <v>2962</v>
      </c>
      <c r="Q120">
        <f t="shared" si="11"/>
        <v>1401504</v>
      </c>
      <c r="R120">
        <f t="shared" si="12"/>
        <v>117</v>
      </c>
      <c r="S120">
        <f t="shared" si="13"/>
        <v>118</v>
      </c>
    </row>
    <row r="121" spans="1:19" ht="12.75">
      <c r="A121">
        <f t="shared" si="7"/>
        <v>119</v>
      </c>
      <c r="B121">
        <f t="shared" si="8"/>
        <v>14</v>
      </c>
      <c r="C121">
        <f t="shared" si="9"/>
        <v>15</v>
      </c>
      <c r="D121">
        <f t="shared" si="10"/>
        <v>3</v>
      </c>
      <c r="E121">
        <v>4</v>
      </c>
      <c r="F121">
        <v>4</v>
      </c>
      <c r="G121">
        <v>1</v>
      </c>
      <c r="H121">
        <v>3</v>
      </c>
      <c r="I121">
        <v>3</v>
      </c>
      <c r="L121" t="s">
        <v>1255</v>
      </c>
      <c r="M121" t="s">
        <v>2777</v>
      </c>
      <c r="N121" t="s">
        <v>1256</v>
      </c>
      <c r="Q121">
        <f t="shared" si="11"/>
        <v>1401503</v>
      </c>
      <c r="R121">
        <f t="shared" si="12"/>
        <v>119</v>
      </c>
      <c r="S121">
        <f t="shared" si="13"/>
        <v>119</v>
      </c>
    </row>
    <row r="122" spans="1:19" ht="12.75">
      <c r="A122">
        <f t="shared" si="7"/>
        <v>120</v>
      </c>
      <c r="B122">
        <f t="shared" si="8"/>
        <v>14</v>
      </c>
      <c r="C122">
        <f t="shared" si="9"/>
        <v>14</v>
      </c>
      <c r="D122">
        <f t="shared" si="10"/>
        <v>5</v>
      </c>
      <c r="E122">
        <v>2</v>
      </c>
      <c r="F122">
        <v>3</v>
      </c>
      <c r="G122">
        <v>4</v>
      </c>
      <c r="H122" t="s">
        <v>426</v>
      </c>
      <c r="I122">
        <v>5</v>
      </c>
      <c r="L122" t="s">
        <v>1397</v>
      </c>
      <c r="M122" t="s">
        <v>2824</v>
      </c>
      <c r="N122" t="s">
        <v>1398</v>
      </c>
      <c r="O122" t="s">
        <v>1399</v>
      </c>
      <c r="P122" t="s">
        <v>1885</v>
      </c>
      <c r="Q122">
        <f t="shared" si="11"/>
        <v>1401405</v>
      </c>
      <c r="R122">
        <f t="shared" si="12"/>
        <v>120</v>
      </c>
      <c r="S122">
        <f t="shared" si="13"/>
        <v>120</v>
      </c>
    </row>
    <row r="123" spans="1:19" ht="12.75">
      <c r="A123">
        <f t="shared" si="7"/>
        <v>121</v>
      </c>
      <c r="B123">
        <f t="shared" si="8"/>
        <v>14</v>
      </c>
      <c r="C123">
        <f t="shared" si="9"/>
        <v>14</v>
      </c>
      <c r="D123">
        <f t="shared" si="10"/>
        <v>2</v>
      </c>
      <c r="E123" t="s">
        <v>426</v>
      </c>
      <c r="F123">
        <v>2</v>
      </c>
      <c r="G123">
        <v>4</v>
      </c>
      <c r="H123">
        <v>6</v>
      </c>
      <c r="I123">
        <v>2</v>
      </c>
      <c r="L123" t="s">
        <v>1926</v>
      </c>
      <c r="M123" t="s">
        <v>2885</v>
      </c>
      <c r="N123" t="s">
        <v>1232</v>
      </c>
      <c r="O123" t="s">
        <v>1927</v>
      </c>
      <c r="P123" t="s">
        <v>1928</v>
      </c>
      <c r="Q123">
        <f t="shared" si="11"/>
        <v>1401402</v>
      </c>
      <c r="R123">
        <f t="shared" si="12"/>
        <v>121</v>
      </c>
      <c r="S123">
        <f t="shared" si="13"/>
        <v>121</v>
      </c>
    </row>
    <row r="124" spans="1:19" ht="12.75">
      <c r="A124">
        <f t="shared" si="7"/>
        <v>122</v>
      </c>
      <c r="B124">
        <f t="shared" si="8"/>
        <v>14</v>
      </c>
      <c r="C124">
        <f t="shared" si="9"/>
        <v>14</v>
      </c>
      <c r="D124">
        <f t="shared" si="10"/>
        <v>0</v>
      </c>
      <c r="E124">
        <v>3</v>
      </c>
      <c r="F124">
        <v>4</v>
      </c>
      <c r="G124">
        <v>3</v>
      </c>
      <c r="H124">
        <v>4</v>
      </c>
      <c r="I124" t="s">
        <v>426</v>
      </c>
      <c r="L124" t="s">
        <v>1252</v>
      </c>
      <c r="M124" t="s">
        <v>2936</v>
      </c>
      <c r="N124" t="s">
        <v>1253</v>
      </c>
      <c r="O124" t="s">
        <v>1254</v>
      </c>
      <c r="P124" t="s">
        <v>2939</v>
      </c>
      <c r="Q124">
        <f t="shared" si="11"/>
        <v>1401400</v>
      </c>
      <c r="R124">
        <f t="shared" si="12"/>
        <v>122</v>
      </c>
      <c r="S124">
        <f t="shared" si="13"/>
        <v>122</v>
      </c>
    </row>
    <row r="125" spans="1:19" ht="12.75">
      <c r="A125">
        <f t="shared" si="7"/>
        <v>123</v>
      </c>
      <c r="B125">
        <f t="shared" si="8"/>
        <v>13</v>
      </c>
      <c r="C125">
        <f t="shared" si="9"/>
        <v>15</v>
      </c>
      <c r="D125">
        <f t="shared" si="10"/>
        <v>3</v>
      </c>
      <c r="E125">
        <v>2</v>
      </c>
      <c r="F125">
        <v>2</v>
      </c>
      <c r="G125">
        <v>2</v>
      </c>
      <c r="H125">
        <v>6</v>
      </c>
      <c r="I125">
        <v>3</v>
      </c>
      <c r="L125" t="s">
        <v>3097</v>
      </c>
      <c r="M125" t="s">
        <v>3098</v>
      </c>
      <c r="N125" t="s">
        <v>3099</v>
      </c>
      <c r="O125" t="s">
        <v>3100</v>
      </c>
      <c r="Q125">
        <f t="shared" si="11"/>
        <v>1301503</v>
      </c>
      <c r="R125">
        <f t="shared" si="12"/>
        <v>123</v>
      </c>
      <c r="S125">
        <f t="shared" si="13"/>
        <v>123</v>
      </c>
    </row>
    <row r="126" spans="1:19" ht="12.75">
      <c r="A126">
        <f t="shared" si="7"/>
        <v>124</v>
      </c>
      <c r="B126">
        <f t="shared" si="8"/>
        <v>13</v>
      </c>
      <c r="C126">
        <f t="shared" si="9"/>
        <v>15</v>
      </c>
      <c r="D126">
        <f t="shared" si="10"/>
        <v>2</v>
      </c>
      <c r="E126">
        <v>3</v>
      </c>
      <c r="F126">
        <v>2</v>
      </c>
      <c r="G126">
        <v>3</v>
      </c>
      <c r="H126">
        <v>5</v>
      </c>
      <c r="I126">
        <v>2</v>
      </c>
      <c r="L126" t="s">
        <v>3945</v>
      </c>
      <c r="M126" t="s">
        <v>451</v>
      </c>
      <c r="N126" t="s">
        <v>3946</v>
      </c>
      <c r="O126" t="s">
        <v>3947</v>
      </c>
      <c r="P126" t="s">
        <v>3948</v>
      </c>
      <c r="Q126">
        <f t="shared" si="11"/>
        <v>1301502</v>
      </c>
      <c r="R126">
        <f t="shared" si="12"/>
        <v>124</v>
      </c>
      <c r="S126">
        <f t="shared" si="13"/>
        <v>124</v>
      </c>
    </row>
    <row r="127" spans="1:19" ht="12.75">
      <c r="A127">
        <f t="shared" si="7"/>
        <v>125</v>
      </c>
      <c r="B127">
        <f t="shared" si="8"/>
        <v>13</v>
      </c>
      <c r="C127">
        <f t="shared" si="9"/>
        <v>14</v>
      </c>
      <c r="D127">
        <f t="shared" si="10"/>
        <v>5</v>
      </c>
      <c r="E127">
        <v>1</v>
      </c>
      <c r="F127">
        <v>4</v>
      </c>
      <c r="G127">
        <v>1</v>
      </c>
      <c r="H127">
        <v>3</v>
      </c>
      <c r="I127">
        <v>5</v>
      </c>
      <c r="L127" t="s">
        <v>1829</v>
      </c>
      <c r="M127" t="s">
        <v>3003</v>
      </c>
      <c r="N127" t="s">
        <v>1830</v>
      </c>
      <c r="O127" t="s">
        <v>1831</v>
      </c>
      <c r="P127" t="s">
        <v>3006</v>
      </c>
      <c r="Q127">
        <f t="shared" si="11"/>
        <v>1301405</v>
      </c>
      <c r="R127">
        <f t="shared" si="12"/>
        <v>125</v>
      </c>
      <c r="S127">
        <f t="shared" si="13"/>
        <v>125</v>
      </c>
    </row>
    <row r="128" spans="1:19" ht="12.75">
      <c r="A128" t="str">
        <f t="shared" si="7"/>
        <v>126-127</v>
      </c>
      <c r="B128">
        <f t="shared" si="8"/>
        <v>13</v>
      </c>
      <c r="C128">
        <f t="shared" si="9"/>
        <v>14</v>
      </c>
      <c r="D128">
        <f t="shared" si="10"/>
        <v>3</v>
      </c>
      <c r="E128">
        <v>3</v>
      </c>
      <c r="F128">
        <v>1</v>
      </c>
      <c r="G128">
        <v>2</v>
      </c>
      <c r="H128">
        <v>5</v>
      </c>
      <c r="I128">
        <v>3</v>
      </c>
      <c r="L128" t="s">
        <v>963</v>
      </c>
      <c r="M128" t="s">
        <v>964</v>
      </c>
      <c r="N128" t="s">
        <v>965</v>
      </c>
      <c r="O128" t="s">
        <v>966</v>
      </c>
      <c r="P128" t="s">
        <v>967</v>
      </c>
      <c r="Q128">
        <f t="shared" si="11"/>
        <v>1301403</v>
      </c>
      <c r="R128">
        <f t="shared" si="12"/>
        <v>126</v>
      </c>
      <c r="S128">
        <f t="shared" si="13"/>
        <v>127</v>
      </c>
    </row>
    <row r="129" spans="1:19" ht="12.75">
      <c r="A129" t="str">
        <f t="shared" si="7"/>
        <v>126-127</v>
      </c>
      <c r="B129">
        <f t="shared" si="8"/>
        <v>13</v>
      </c>
      <c r="C129">
        <f t="shared" si="9"/>
        <v>14</v>
      </c>
      <c r="D129">
        <f t="shared" si="10"/>
        <v>3</v>
      </c>
      <c r="E129">
        <v>5</v>
      </c>
      <c r="F129">
        <v>3</v>
      </c>
      <c r="G129">
        <v>2</v>
      </c>
      <c r="H129">
        <v>1</v>
      </c>
      <c r="I129">
        <v>3</v>
      </c>
      <c r="L129" t="s">
        <v>1343</v>
      </c>
      <c r="M129" t="s">
        <v>3098</v>
      </c>
      <c r="N129" t="s">
        <v>1344</v>
      </c>
      <c r="O129" t="s">
        <v>1345</v>
      </c>
      <c r="Q129">
        <f t="shared" si="11"/>
        <v>1301403</v>
      </c>
      <c r="R129">
        <f t="shared" si="12"/>
        <v>126</v>
      </c>
      <c r="S129">
        <f t="shared" si="13"/>
        <v>127</v>
      </c>
    </row>
    <row r="130" spans="1:19" ht="12.75">
      <c r="A130" t="str">
        <f t="shared" si="7"/>
        <v>128-129</v>
      </c>
      <c r="B130">
        <f t="shared" si="8"/>
        <v>13</v>
      </c>
      <c r="C130">
        <f t="shared" si="9"/>
        <v>14</v>
      </c>
      <c r="D130">
        <f t="shared" si="10"/>
        <v>1</v>
      </c>
      <c r="E130">
        <v>4</v>
      </c>
      <c r="F130">
        <v>2</v>
      </c>
      <c r="G130">
        <v>4</v>
      </c>
      <c r="H130">
        <v>3</v>
      </c>
      <c r="I130">
        <v>1</v>
      </c>
      <c r="L130" t="s">
        <v>2553</v>
      </c>
      <c r="M130" t="s">
        <v>3157</v>
      </c>
      <c r="N130" t="s">
        <v>2554</v>
      </c>
      <c r="O130" t="s">
        <v>2555</v>
      </c>
      <c r="P130" t="s">
        <v>3160</v>
      </c>
      <c r="Q130">
        <f t="shared" si="11"/>
        <v>1301401</v>
      </c>
      <c r="R130">
        <f t="shared" si="12"/>
        <v>128</v>
      </c>
      <c r="S130">
        <f t="shared" si="13"/>
        <v>129</v>
      </c>
    </row>
    <row r="131" spans="1:19" ht="12.75">
      <c r="A131" t="str">
        <f aca="true" t="shared" si="14" ref="A131:A194">IF(ISBLANK($L131),"",IF($R131=$S131,$R131,$R131&amp;"-"&amp;$S131))</f>
        <v>128-129</v>
      </c>
      <c r="B131">
        <f aca="true" t="shared" si="15" ref="B131:B194">$C131-MINA($E131:$I131)</f>
        <v>13</v>
      </c>
      <c r="C131">
        <f aca="true" t="shared" si="16" ref="C131:C194">SUM($E131:$I131)</f>
        <v>14</v>
      </c>
      <c r="D131">
        <f aca="true" t="shared" si="17" ref="D131:D194">SUM($I131:$K131)</f>
        <v>1</v>
      </c>
      <c r="E131">
        <v>1</v>
      </c>
      <c r="F131">
        <v>2</v>
      </c>
      <c r="G131">
        <v>6</v>
      </c>
      <c r="H131">
        <v>4</v>
      </c>
      <c r="I131">
        <v>1</v>
      </c>
      <c r="L131" t="s">
        <v>3118</v>
      </c>
      <c r="M131" t="s">
        <v>2907</v>
      </c>
      <c r="N131" t="s">
        <v>3119</v>
      </c>
      <c r="O131" t="s">
        <v>3120</v>
      </c>
      <c r="Q131">
        <f aca="true" t="shared" si="18" ref="Q131:Q194">$B131*100000+$C131*100+$D131</f>
        <v>1301401</v>
      </c>
      <c r="R131">
        <f aca="true" t="shared" si="19" ref="R131:R194">IF(ISBLANK($L131),"",1+COUNTIF($Q$3:$Q$2000,"&gt;"&amp;$Q131))</f>
        <v>128</v>
      </c>
      <c r="S131">
        <f aca="true" t="shared" si="20" ref="S131:S194">IF(ISBLANK($L131),"",COUNTIF($Q$3:$Q$2000,"&gt;"&amp;$Q131)+COUNTIF($Q$3:$Q$2000,$Q131))</f>
        <v>129</v>
      </c>
    </row>
    <row r="132" spans="1:19" ht="12.75">
      <c r="A132">
        <f t="shared" si="14"/>
        <v>130</v>
      </c>
      <c r="B132">
        <f t="shared" si="15"/>
        <v>13</v>
      </c>
      <c r="C132">
        <f t="shared" si="16"/>
        <v>13</v>
      </c>
      <c r="D132">
        <f t="shared" si="17"/>
        <v>8</v>
      </c>
      <c r="E132" t="s">
        <v>426</v>
      </c>
      <c r="F132">
        <v>3</v>
      </c>
      <c r="G132">
        <v>2</v>
      </c>
      <c r="H132" t="s">
        <v>426</v>
      </c>
      <c r="I132">
        <v>8</v>
      </c>
      <c r="L132" t="s">
        <v>2750</v>
      </c>
      <c r="M132" t="s">
        <v>2865</v>
      </c>
      <c r="N132" t="s">
        <v>2751</v>
      </c>
      <c r="O132" t="s">
        <v>2752</v>
      </c>
      <c r="P132" t="s">
        <v>2868</v>
      </c>
      <c r="Q132">
        <f t="shared" si="18"/>
        <v>1301308</v>
      </c>
      <c r="R132">
        <f t="shared" si="19"/>
        <v>130</v>
      </c>
      <c r="S132">
        <f t="shared" si="20"/>
        <v>130</v>
      </c>
    </row>
    <row r="133" spans="1:19" ht="12.75">
      <c r="A133">
        <f t="shared" si="14"/>
        <v>131</v>
      </c>
      <c r="B133">
        <f t="shared" si="15"/>
        <v>13</v>
      </c>
      <c r="C133">
        <f t="shared" si="16"/>
        <v>13</v>
      </c>
      <c r="D133">
        <f t="shared" si="17"/>
        <v>2</v>
      </c>
      <c r="E133">
        <v>5</v>
      </c>
      <c r="F133">
        <v>2</v>
      </c>
      <c r="G133">
        <v>4</v>
      </c>
      <c r="H133" t="s">
        <v>426</v>
      </c>
      <c r="I133">
        <v>2</v>
      </c>
      <c r="L133" t="s">
        <v>892</v>
      </c>
      <c r="M133" t="s">
        <v>451</v>
      </c>
      <c r="N133" t="s">
        <v>893</v>
      </c>
      <c r="O133" t="s">
        <v>894</v>
      </c>
      <c r="P133" t="s">
        <v>895</v>
      </c>
      <c r="Q133">
        <f t="shared" si="18"/>
        <v>1301302</v>
      </c>
      <c r="R133">
        <f t="shared" si="19"/>
        <v>131</v>
      </c>
      <c r="S133">
        <f t="shared" si="20"/>
        <v>131</v>
      </c>
    </row>
    <row r="134" spans="1:19" ht="12.75">
      <c r="A134">
        <f t="shared" si="14"/>
        <v>132</v>
      </c>
      <c r="B134">
        <f t="shared" si="15"/>
        <v>13</v>
      </c>
      <c r="C134">
        <f t="shared" si="16"/>
        <v>13</v>
      </c>
      <c r="D134">
        <f t="shared" si="17"/>
        <v>0</v>
      </c>
      <c r="E134">
        <v>4</v>
      </c>
      <c r="F134">
        <v>3</v>
      </c>
      <c r="G134">
        <v>4</v>
      </c>
      <c r="H134">
        <v>2</v>
      </c>
      <c r="I134" t="s">
        <v>426</v>
      </c>
      <c r="L134" t="s">
        <v>1478</v>
      </c>
      <c r="M134" t="s">
        <v>2976</v>
      </c>
      <c r="N134" t="s">
        <v>1479</v>
      </c>
      <c r="O134" t="s">
        <v>1480</v>
      </c>
      <c r="Q134">
        <f t="shared" si="18"/>
        <v>1301300</v>
      </c>
      <c r="R134">
        <f t="shared" si="19"/>
        <v>132</v>
      </c>
      <c r="S134">
        <f t="shared" si="20"/>
        <v>132</v>
      </c>
    </row>
    <row r="135" spans="1:19" ht="12.75">
      <c r="A135" t="str">
        <f t="shared" si="14"/>
        <v>133-134</v>
      </c>
      <c r="B135">
        <f t="shared" si="15"/>
        <v>12</v>
      </c>
      <c r="C135">
        <f t="shared" si="16"/>
        <v>14</v>
      </c>
      <c r="D135">
        <f t="shared" si="17"/>
        <v>2</v>
      </c>
      <c r="E135">
        <v>3</v>
      </c>
      <c r="F135">
        <v>2</v>
      </c>
      <c r="G135">
        <v>5</v>
      </c>
      <c r="H135">
        <v>2</v>
      </c>
      <c r="I135">
        <v>2</v>
      </c>
      <c r="L135" t="s">
        <v>2910</v>
      </c>
      <c r="M135" t="s">
        <v>2773</v>
      </c>
      <c r="N135" t="s">
        <v>2911</v>
      </c>
      <c r="O135" t="s">
        <v>2912</v>
      </c>
      <c r="Q135">
        <f t="shared" si="18"/>
        <v>1201402</v>
      </c>
      <c r="R135">
        <f t="shared" si="19"/>
        <v>133</v>
      </c>
      <c r="S135">
        <f t="shared" si="20"/>
        <v>134</v>
      </c>
    </row>
    <row r="136" spans="1:19" ht="12.75">
      <c r="A136" t="str">
        <f t="shared" si="14"/>
        <v>133-134</v>
      </c>
      <c r="B136">
        <f t="shared" si="15"/>
        <v>12</v>
      </c>
      <c r="C136">
        <f t="shared" si="16"/>
        <v>14</v>
      </c>
      <c r="D136">
        <f t="shared" si="17"/>
        <v>2</v>
      </c>
      <c r="E136">
        <v>4</v>
      </c>
      <c r="F136">
        <v>2</v>
      </c>
      <c r="G136">
        <v>3</v>
      </c>
      <c r="H136">
        <v>3</v>
      </c>
      <c r="I136">
        <v>2</v>
      </c>
      <c r="L136" t="s">
        <v>3546</v>
      </c>
      <c r="M136" t="s">
        <v>1090</v>
      </c>
      <c r="N136" t="s">
        <v>1203</v>
      </c>
      <c r="O136" t="s">
        <v>3547</v>
      </c>
      <c r="P136" t="s">
        <v>3548</v>
      </c>
      <c r="Q136">
        <f t="shared" si="18"/>
        <v>1201402</v>
      </c>
      <c r="R136">
        <f t="shared" si="19"/>
        <v>133</v>
      </c>
      <c r="S136">
        <f t="shared" si="20"/>
        <v>134</v>
      </c>
    </row>
    <row r="137" spans="1:19" ht="12.75">
      <c r="A137">
        <f t="shared" si="14"/>
        <v>135</v>
      </c>
      <c r="B137">
        <f t="shared" si="15"/>
        <v>12</v>
      </c>
      <c r="C137">
        <f t="shared" si="16"/>
        <v>13</v>
      </c>
      <c r="D137">
        <f t="shared" si="17"/>
        <v>2</v>
      </c>
      <c r="E137">
        <v>5</v>
      </c>
      <c r="F137">
        <v>1</v>
      </c>
      <c r="G137">
        <v>2</v>
      </c>
      <c r="H137">
        <v>3</v>
      </c>
      <c r="I137">
        <v>2</v>
      </c>
      <c r="L137" t="s">
        <v>32</v>
      </c>
      <c r="M137" t="s">
        <v>438</v>
      </c>
      <c r="N137" t="s">
        <v>33</v>
      </c>
      <c r="O137" t="s">
        <v>34</v>
      </c>
      <c r="P137" t="s">
        <v>954</v>
      </c>
      <c r="Q137">
        <f t="shared" si="18"/>
        <v>1201302</v>
      </c>
      <c r="R137">
        <f t="shared" si="19"/>
        <v>135</v>
      </c>
      <c r="S137">
        <f t="shared" si="20"/>
        <v>135</v>
      </c>
    </row>
    <row r="138" spans="1:19" ht="12.75">
      <c r="A138" t="str">
        <f t="shared" si="14"/>
        <v>136-138</v>
      </c>
      <c r="B138">
        <f t="shared" si="15"/>
        <v>12</v>
      </c>
      <c r="C138">
        <f t="shared" si="16"/>
        <v>13</v>
      </c>
      <c r="D138">
        <f t="shared" si="17"/>
        <v>1</v>
      </c>
      <c r="E138">
        <v>6</v>
      </c>
      <c r="F138">
        <v>2</v>
      </c>
      <c r="G138">
        <v>3</v>
      </c>
      <c r="H138">
        <v>1</v>
      </c>
      <c r="I138">
        <v>1</v>
      </c>
      <c r="L138" t="s">
        <v>2035</v>
      </c>
      <c r="M138" t="s">
        <v>2799</v>
      </c>
      <c r="N138" t="s">
        <v>3168</v>
      </c>
      <c r="O138" t="s">
        <v>2036</v>
      </c>
      <c r="P138" t="s">
        <v>2037</v>
      </c>
      <c r="Q138">
        <f t="shared" si="18"/>
        <v>1201301</v>
      </c>
      <c r="R138">
        <f t="shared" si="19"/>
        <v>136</v>
      </c>
      <c r="S138">
        <f t="shared" si="20"/>
        <v>138</v>
      </c>
    </row>
    <row r="139" spans="1:19" ht="12.75">
      <c r="A139" t="str">
        <f t="shared" si="14"/>
        <v>136-138</v>
      </c>
      <c r="B139">
        <f t="shared" si="15"/>
        <v>12</v>
      </c>
      <c r="C139">
        <f t="shared" si="16"/>
        <v>13</v>
      </c>
      <c r="D139">
        <f t="shared" si="17"/>
        <v>1</v>
      </c>
      <c r="E139">
        <v>4</v>
      </c>
      <c r="F139">
        <v>2</v>
      </c>
      <c r="G139">
        <v>3</v>
      </c>
      <c r="H139">
        <v>3</v>
      </c>
      <c r="I139">
        <v>1</v>
      </c>
      <c r="L139" t="s">
        <v>889</v>
      </c>
      <c r="M139" t="s">
        <v>2907</v>
      </c>
      <c r="N139" t="s">
        <v>890</v>
      </c>
      <c r="O139" t="s">
        <v>891</v>
      </c>
      <c r="Q139">
        <f t="shared" si="18"/>
        <v>1201301</v>
      </c>
      <c r="R139">
        <f t="shared" si="19"/>
        <v>136</v>
      </c>
      <c r="S139">
        <f t="shared" si="20"/>
        <v>138</v>
      </c>
    </row>
    <row r="140" spans="1:19" ht="12.75">
      <c r="A140" t="str">
        <f t="shared" si="14"/>
        <v>136-138</v>
      </c>
      <c r="B140">
        <f t="shared" si="15"/>
        <v>12</v>
      </c>
      <c r="C140">
        <f t="shared" si="16"/>
        <v>13</v>
      </c>
      <c r="D140">
        <f t="shared" si="17"/>
        <v>1</v>
      </c>
      <c r="E140">
        <v>4</v>
      </c>
      <c r="F140">
        <v>3</v>
      </c>
      <c r="G140">
        <v>2</v>
      </c>
      <c r="H140">
        <v>3</v>
      </c>
      <c r="I140">
        <v>1</v>
      </c>
      <c r="L140" t="s">
        <v>248</v>
      </c>
      <c r="M140" t="s">
        <v>2907</v>
      </c>
      <c r="N140" t="s">
        <v>249</v>
      </c>
      <c r="O140" t="s">
        <v>250</v>
      </c>
      <c r="Q140">
        <f t="shared" si="18"/>
        <v>1201301</v>
      </c>
      <c r="R140">
        <f t="shared" si="19"/>
        <v>136</v>
      </c>
      <c r="S140">
        <f t="shared" si="20"/>
        <v>138</v>
      </c>
    </row>
    <row r="141" spans="1:19" ht="12.75">
      <c r="A141">
        <f t="shared" si="14"/>
        <v>139</v>
      </c>
      <c r="B141">
        <f t="shared" si="15"/>
        <v>12</v>
      </c>
      <c r="C141">
        <f t="shared" si="16"/>
        <v>12</v>
      </c>
      <c r="D141">
        <f t="shared" si="17"/>
        <v>3</v>
      </c>
      <c r="E141">
        <v>2</v>
      </c>
      <c r="F141">
        <v>0</v>
      </c>
      <c r="G141">
        <v>4</v>
      </c>
      <c r="H141">
        <v>3</v>
      </c>
      <c r="I141">
        <v>3</v>
      </c>
      <c r="L141" t="s">
        <v>3614</v>
      </c>
      <c r="M141" t="s">
        <v>2846</v>
      </c>
      <c r="N141" t="s">
        <v>3615</v>
      </c>
      <c r="O141" t="s">
        <v>3616</v>
      </c>
      <c r="P141" t="s">
        <v>2010</v>
      </c>
      <c r="Q141">
        <f t="shared" si="18"/>
        <v>1201203</v>
      </c>
      <c r="R141">
        <f t="shared" si="19"/>
        <v>139</v>
      </c>
      <c r="S141">
        <f t="shared" si="20"/>
        <v>139</v>
      </c>
    </row>
    <row r="142" spans="1:19" ht="12.75">
      <c r="A142">
        <f t="shared" si="14"/>
        <v>140</v>
      </c>
      <c r="B142">
        <f t="shared" si="15"/>
        <v>12</v>
      </c>
      <c r="C142">
        <f t="shared" si="16"/>
        <v>12</v>
      </c>
      <c r="D142">
        <f t="shared" si="17"/>
        <v>2</v>
      </c>
      <c r="E142">
        <v>5</v>
      </c>
      <c r="F142">
        <v>2</v>
      </c>
      <c r="G142">
        <v>3</v>
      </c>
      <c r="H142">
        <v>0</v>
      </c>
      <c r="I142">
        <v>2</v>
      </c>
      <c r="L142" t="s">
        <v>2225</v>
      </c>
      <c r="M142" t="s">
        <v>3098</v>
      </c>
      <c r="N142" t="s">
        <v>2226</v>
      </c>
      <c r="O142" t="s">
        <v>2227</v>
      </c>
      <c r="Q142">
        <f t="shared" si="18"/>
        <v>1201202</v>
      </c>
      <c r="R142">
        <f t="shared" si="19"/>
        <v>140</v>
      </c>
      <c r="S142">
        <f t="shared" si="20"/>
        <v>140</v>
      </c>
    </row>
    <row r="143" spans="1:19" ht="12.75">
      <c r="A143">
        <f t="shared" si="14"/>
        <v>141</v>
      </c>
      <c r="B143">
        <f t="shared" si="15"/>
        <v>11</v>
      </c>
      <c r="C143">
        <f t="shared" si="16"/>
        <v>13</v>
      </c>
      <c r="D143">
        <f t="shared" si="17"/>
        <v>2</v>
      </c>
      <c r="E143">
        <v>2</v>
      </c>
      <c r="F143">
        <v>2</v>
      </c>
      <c r="G143">
        <v>5</v>
      </c>
      <c r="H143">
        <v>2</v>
      </c>
      <c r="I143">
        <v>2</v>
      </c>
      <c r="L143" t="s">
        <v>1346</v>
      </c>
      <c r="M143" t="s">
        <v>2907</v>
      </c>
      <c r="N143" t="s">
        <v>1347</v>
      </c>
      <c r="Q143">
        <f t="shared" si="18"/>
        <v>1101302</v>
      </c>
      <c r="R143">
        <f t="shared" si="19"/>
        <v>141</v>
      </c>
      <c r="S143">
        <f t="shared" si="20"/>
        <v>141</v>
      </c>
    </row>
    <row r="144" spans="1:19" ht="12.75">
      <c r="A144">
        <f t="shared" si="14"/>
        <v>142</v>
      </c>
      <c r="B144">
        <f t="shared" si="15"/>
        <v>11</v>
      </c>
      <c r="C144">
        <f t="shared" si="16"/>
        <v>12</v>
      </c>
      <c r="D144">
        <f t="shared" si="17"/>
        <v>3</v>
      </c>
      <c r="E144">
        <v>5</v>
      </c>
      <c r="F144">
        <v>1</v>
      </c>
      <c r="G144">
        <v>1</v>
      </c>
      <c r="H144">
        <v>2</v>
      </c>
      <c r="I144">
        <v>3</v>
      </c>
      <c r="L144" t="s">
        <v>3990</v>
      </c>
      <c r="M144" t="s">
        <v>2874</v>
      </c>
      <c r="N144" t="s">
        <v>3991</v>
      </c>
      <c r="O144" t="s">
        <v>3992</v>
      </c>
      <c r="P144" t="s">
        <v>3993</v>
      </c>
      <c r="Q144">
        <f t="shared" si="18"/>
        <v>1101203</v>
      </c>
      <c r="R144">
        <f t="shared" si="19"/>
        <v>142</v>
      </c>
      <c r="S144">
        <f t="shared" si="20"/>
        <v>142</v>
      </c>
    </row>
    <row r="145" spans="1:19" ht="12.75">
      <c r="A145" t="str">
        <f t="shared" si="14"/>
        <v>143-144</v>
      </c>
      <c r="B145">
        <f t="shared" si="15"/>
        <v>11</v>
      </c>
      <c r="C145">
        <f t="shared" si="16"/>
        <v>12</v>
      </c>
      <c r="D145">
        <f t="shared" si="17"/>
        <v>2</v>
      </c>
      <c r="E145">
        <v>2</v>
      </c>
      <c r="F145">
        <v>1</v>
      </c>
      <c r="G145">
        <v>3</v>
      </c>
      <c r="H145">
        <v>4</v>
      </c>
      <c r="I145">
        <v>2</v>
      </c>
      <c r="L145" t="s">
        <v>3137</v>
      </c>
      <c r="M145" t="s">
        <v>2907</v>
      </c>
      <c r="N145" t="s">
        <v>3138</v>
      </c>
      <c r="O145" t="s">
        <v>3139</v>
      </c>
      <c r="P145" t="s">
        <v>3140</v>
      </c>
      <c r="Q145">
        <f t="shared" si="18"/>
        <v>1101202</v>
      </c>
      <c r="R145">
        <f t="shared" si="19"/>
        <v>143</v>
      </c>
      <c r="S145">
        <f t="shared" si="20"/>
        <v>144</v>
      </c>
    </row>
    <row r="146" spans="1:19" ht="12.75">
      <c r="A146" t="str">
        <f t="shared" si="14"/>
        <v>143-144</v>
      </c>
      <c r="B146">
        <f t="shared" si="15"/>
        <v>11</v>
      </c>
      <c r="C146">
        <f t="shared" si="16"/>
        <v>12</v>
      </c>
      <c r="D146">
        <f t="shared" si="17"/>
        <v>2</v>
      </c>
      <c r="E146">
        <v>2</v>
      </c>
      <c r="F146">
        <v>1</v>
      </c>
      <c r="G146">
        <v>5</v>
      </c>
      <c r="H146">
        <v>2</v>
      </c>
      <c r="I146">
        <v>2</v>
      </c>
      <c r="L146" t="s">
        <v>3466</v>
      </c>
      <c r="M146" t="s">
        <v>2907</v>
      </c>
      <c r="N146" t="s">
        <v>3467</v>
      </c>
      <c r="O146" t="s">
        <v>3468</v>
      </c>
      <c r="Q146">
        <f t="shared" si="18"/>
        <v>1101202</v>
      </c>
      <c r="R146">
        <f t="shared" si="19"/>
        <v>143</v>
      </c>
      <c r="S146">
        <f t="shared" si="20"/>
        <v>144</v>
      </c>
    </row>
    <row r="147" spans="1:19" ht="12.75">
      <c r="A147">
        <f t="shared" si="14"/>
        <v>145</v>
      </c>
      <c r="B147">
        <f t="shared" si="15"/>
        <v>11</v>
      </c>
      <c r="C147">
        <f t="shared" si="16"/>
        <v>11</v>
      </c>
      <c r="D147">
        <f t="shared" si="17"/>
        <v>3</v>
      </c>
      <c r="E147">
        <v>5</v>
      </c>
      <c r="F147">
        <v>2</v>
      </c>
      <c r="G147">
        <v>1</v>
      </c>
      <c r="H147" t="s">
        <v>426</v>
      </c>
      <c r="I147">
        <v>3</v>
      </c>
      <c r="L147" t="s">
        <v>2635</v>
      </c>
      <c r="M147" t="s">
        <v>940</v>
      </c>
      <c r="N147" t="s">
        <v>2636</v>
      </c>
      <c r="O147" t="s">
        <v>2637</v>
      </c>
      <c r="P147" t="s">
        <v>2638</v>
      </c>
      <c r="Q147">
        <f t="shared" si="18"/>
        <v>1101103</v>
      </c>
      <c r="R147">
        <f t="shared" si="19"/>
        <v>145</v>
      </c>
      <c r="S147">
        <f t="shared" si="20"/>
        <v>145</v>
      </c>
    </row>
    <row r="148" spans="1:19" ht="12.75">
      <c r="A148" t="str">
        <f t="shared" si="14"/>
        <v>146-147</v>
      </c>
      <c r="B148">
        <f t="shared" si="15"/>
        <v>11</v>
      </c>
      <c r="C148">
        <f t="shared" si="16"/>
        <v>11</v>
      </c>
      <c r="D148">
        <f t="shared" si="17"/>
        <v>2</v>
      </c>
      <c r="E148">
        <v>4</v>
      </c>
      <c r="F148">
        <v>0</v>
      </c>
      <c r="G148">
        <v>2</v>
      </c>
      <c r="H148">
        <v>3</v>
      </c>
      <c r="I148">
        <v>2</v>
      </c>
      <c r="L148" t="s">
        <v>1868</v>
      </c>
      <c r="M148" t="s">
        <v>2773</v>
      </c>
      <c r="N148" t="s">
        <v>1869</v>
      </c>
      <c r="O148" t="s">
        <v>1870</v>
      </c>
      <c r="Q148">
        <f t="shared" si="18"/>
        <v>1101102</v>
      </c>
      <c r="R148">
        <f t="shared" si="19"/>
        <v>146</v>
      </c>
      <c r="S148">
        <f t="shared" si="20"/>
        <v>147</v>
      </c>
    </row>
    <row r="149" spans="1:19" ht="12.75">
      <c r="A149" t="str">
        <f t="shared" si="14"/>
        <v>146-147</v>
      </c>
      <c r="B149">
        <f t="shared" si="15"/>
        <v>11</v>
      </c>
      <c r="C149">
        <f t="shared" si="16"/>
        <v>11</v>
      </c>
      <c r="D149">
        <f t="shared" si="17"/>
        <v>2</v>
      </c>
      <c r="E149" t="s">
        <v>426</v>
      </c>
      <c r="F149">
        <v>3</v>
      </c>
      <c r="G149">
        <v>2</v>
      </c>
      <c r="H149">
        <v>4</v>
      </c>
      <c r="I149">
        <v>2</v>
      </c>
      <c r="L149" t="s">
        <v>483</v>
      </c>
      <c r="M149" t="s">
        <v>2773</v>
      </c>
      <c r="N149" t="s">
        <v>484</v>
      </c>
      <c r="O149" t="s">
        <v>485</v>
      </c>
      <c r="Q149">
        <f t="shared" si="18"/>
        <v>1101102</v>
      </c>
      <c r="R149">
        <f t="shared" si="19"/>
        <v>146</v>
      </c>
      <c r="S149">
        <f t="shared" si="20"/>
        <v>147</v>
      </c>
    </row>
    <row r="150" spans="1:19" ht="12.75">
      <c r="A150" t="str">
        <f t="shared" si="14"/>
        <v>148-150</v>
      </c>
      <c r="B150">
        <f t="shared" si="15"/>
        <v>11</v>
      </c>
      <c r="C150">
        <f t="shared" si="16"/>
        <v>11</v>
      </c>
      <c r="D150">
        <f t="shared" si="17"/>
        <v>0</v>
      </c>
      <c r="E150">
        <v>4</v>
      </c>
      <c r="F150">
        <v>1</v>
      </c>
      <c r="G150">
        <v>3</v>
      </c>
      <c r="H150">
        <v>3</v>
      </c>
      <c r="I150">
        <v>0</v>
      </c>
      <c r="L150" t="s">
        <v>3841</v>
      </c>
      <c r="M150" t="s">
        <v>2946</v>
      </c>
      <c r="N150" t="s">
        <v>3842</v>
      </c>
      <c r="O150" t="s">
        <v>3843</v>
      </c>
      <c r="P150" t="s">
        <v>3844</v>
      </c>
      <c r="Q150">
        <f t="shared" si="18"/>
        <v>1101100</v>
      </c>
      <c r="R150">
        <f t="shared" si="19"/>
        <v>148</v>
      </c>
      <c r="S150">
        <f t="shared" si="20"/>
        <v>150</v>
      </c>
    </row>
    <row r="151" spans="1:19" ht="12.75">
      <c r="A151" t="str">
        <f t="shared" si="14"/>
        <v>148-150</v>
      </c>
      <c r="B151">
        <f t="shared" si="15"/>
        <v>11</v>
      </c>
      <c r="C151">
        <f t="shared" si="16"/>
        <v>11</v>
      </c>
      <c r="D151">
        <f t="shared" si="17"/>
        <v>0</v>
      </c>
      <c r="E151">
        <v>4</v>
      </c>
      <c r="F151">
        <v>1</v>
      </c>
      <c r="G151">
        <v>3</v>
      </c>
      <c r="H151">
        <v>3</v>
      </c>
      <c r="I151">
        <v>0</v>
      </c>
      <c r="L151" t="s">
        <v>3602</v>
      </c>
      <c r="M151" t="s">
        <v>3603</v>
      </c>
      <c r="N151" t="s">
        <v>3604</v>
      </c>
      <c r="O151" t="s">
        <v>3605</v>
      </c>
      <c r="P151" t="s">
        <v>3606</v>
      </c>
      <c r="Q151">
        <f t="shared" si="18"/>
        <v>1101100</v>
      </c>
      <c r="R151">
        <f t="shared" si="19"/>
        <v>148</v>
      </c>
      <c r="S151">
        <f t="shared" si="20"/>
        <v>150</v>
      </c>
    </row>
    <row r="152" spans="1:19" ht="12.75">
      <c r="A152" t="str">
        <f t="shared" si="14"/>
        <v>148-150</v>
      </c>
      <c r="B152">
        <f t="shared" si="15"/>
        <v>11</v>
      </c>
      <c r="C152">
        <f t="shared" si="16"/>
        <v>11</v>
      </c>
      <c r="D152">
        <f t="shared" si="17"/>
        <v>0</v>
      </c>
      <c r="E152">
        <v>5</v>
      </c>
      <c r="F152">
        <v>6</v>
      </c>
      <c r="G152" t="s">
        <v>426</v>
      </c>
      <c r="H152" t="s">
        <v>426</v>
      </c>
      <c r="I152" t="s">
        <v>426</v>
      </c>
      <c r="L152" t="s">
        <v>1732</v>
      </c>
      <c r="M152" t="s">
        <v>3090</v>
      </c>
      <c r="N152" t="s">
        <v>1733</v>
      </c>
      <c r="O152" t="s">
        <v>1734</v>
      </c>
      <c r="P152" t="s">
        <v>3093</v>
      </c>
      <c r="Q152">
        <f t="shared" si="18"/>
        <v>1101100</v>
      </c>
      <c r="R152">
        <f t="shared" si="19"/>
        <v>148</v>
      </c>
      <c r="S152">
        <f t="shared" si="20"/>
        <v>150</v>
      </c>
    </row>
    <row r="153" spans="1:19" ht="12.75">
      <c r="A153" t="str">
        <f t="shared" si="14"/>
        <v>151-152</v>
      </c>
      <c r="B153">
        <f t="shared" si="15"/>
        <v>10</v>
      </c>
      <c r="C153">
        <f t="shared" si="16"/>
        <v>11</v>
      </c>
      <c r="D153">
        <f t="shared" si="17"/>
        <v>1</v>
      </c>
      <c r="E153">
        <v>5</v>
      </c>
      <c r="F153">
        <v>1</v>
      </c>
      <c r="G153">
        <v>1</v>
      </c>
      <c r="H153">
        <v>3</v>
      </c>
      <c r="I153">
        <v>1</v>
      </c>
      <c r="L153" t="s">
        <v>1558</v>
      </c>
      <c r="M153" t="s">
        <v>451</v>
      </c>
      <c r="N153" t="s">
        <v>1559</v>
      </c>
      <c r="O153" t="s">
        <v>1560</v>
      </c>
      <c r="P153" t="s">
        <v>1561</v>
      </c>
      <c r="Q153">
        <f t="shared" si="18"/>
        <v>1001101</v>
      </c>
      <c r="R153">
        <f t="shared" si="19"/>
        <v>151</v>
      </c>
      <c r="S153">
        <f t="shared" si="20"/>
        <v>152</v>
      </c>
    </row>
    <row r="154" spans="1:19" ht="12.75">
      <c r="A154" t="str">
        <f t="shared" si="14"/>
        <v>151-152</v>
      </c>
      <c r="B154">
        <f t="shared" si="15"/>
        <v>10</v>
      </c>
      <c r="C154">
        <f t="shared" si="16"/>
        <v>11</v>
      </c>
      <c r="D154">
        <f t="shared" si="17"/>
        <v>1</v>
      </c>
      <c r="E154">
        <v>6</v>
      </c>
      <c r="F154">
        <v>1</v>
      </c>
      <c r="G154">
        <v>1</v>
      </c>
      <c r="H154">
        <v>2</v>
      </c>
      <c r="I154">
        <v>1</v>
      </c>
      <c r="L154" t="s">
        <v>155</v>
      </c>
      <c r="M154" t="s">
        <v>2215</v>
      </c>
      <c r="N154" t="s">
        <v>156</v>
      </c>
      <c r="O154" t="s">
        <v>157</v>
      </c>
      <c r="P154" t="s">
        <v>2218</v>
      </c>
      <c r="Q154">
        <f t="shared" si="18"/>
        <v>1001101</v>
      </c>
      <c r="R154">
        <f t="shared" si="19"/>
        <v>151</v>
      </c>
      <c r="S154">
        <f t="shared" si="20"/>
        <v>152</v>
      </c>
    </row>
    <row r="155" spans="1:19" ht="12.75">
      <c r="A155" t="str">
        <f t="shared" si="14"/>
        <v>153-155</v>
      </c>
      <c r="B155">
        <f t="shared" si="15"/>
        <v>10</v>
      </c>
      <c r="C155">
        <f t="shared" si="16"/>
        <v>10</v>
      </c>
      <c r="D155">
        <f t="shared" si="17"/>
        <v>3</v>
      </c>
      <c r="E155" t="s">
        <v>426</v>
      </c>
      <c r="F155">
        <v>1</v>
      </c>
      <c r="G155">
        <v>4</v>
      </c>
      <c r="H155">
        <v>2</v>
      </c>
      <c r="I155">
        <v>3</v>
      </c>
      <c r="L155" t="s">
        <v>1895</v>
      </c>
      <c r="M155" t="s">
        <v>2918</v>
      </c>
      <c r="N155" t="s">
        <v>1896</v>
      </c>
      <c r="O155" t="s">
        <v>1897</v>
      </c>
      <c r="P155" t="s">
        <v>3128</v>
      </c>
      <c r="Q155">
        <f t="shared" si="18"/>
        <v>1001003</v>
      </c>
      <c r="R155">
        <f t="shared" si="19"/>
        <v>153</v>
      </c>
      <c r="S155">
        <f t="shared" si="20"/>
        <v>155</v>
      </c>
    </row>
    <row r="156" spans="1:19" ht="12.75">
      <c r="A156" t="str">
        <f t="shared" si="14"/>
        <v>153-155</v>
      </c>
      <c r="B156">
        <f t="shared" si="15"/>
        <v>10</v>
      </c>
      <c r="C156">
        <f t="shared" si="16"/>
        <v>10</v>
      </c>
      <c r="D156">
        <f t="shared" si="17"/>
        <v>3</v>
      </c>
      <c r="E156">
        <v>5</v>
      </c>
      <c r="F156">
        <v>1</v>
      </c>
      <c r="G156">
        <v>1</v>
      </c>
      <c r="H156" t="s">
        <v>426</v>
      </c>
      <c r="I156">
        <v>3</v>
      </c>
      <c r="L156" t="s">
        <v>2632</v>
      </c>
      <c r="M156" t="s">
        <v>2946</v>
      </c>
      <c r="N156" t="s">
        <v>2847</v>
      </c>
      <c r="O156" t="s">
        <v>2633</v>
      </c>
      <c r="P156" t="s">
        <v>2634</v>
      </c>
      <c r="Q156">
        <f t="shared" si="18"/>
        <v>1001003</v>
      </c>
      <c r="R156">
        <f t="shared" si="19"/>
        <v>153</v>
      </c>
      <c r="S156">
        <f t="shared" si="20"/>
        <v>155</v>
      </c>
    </row>
    <row r="157" spans="1:19" ht="12.75">
      <c r="A157" t="str">
        <f t="shared" si="14"/>
        <v>153-155</v>
      </c>
      <c r="B157">
        <f t="shared" si="15"/>
        <v>10</v>
      </c>
      <c r="C157">
        <f t="shared" si="16"/>
        <v>10</v>
      </c>
      <c r="D157">
        <f t="shared" si="17"/>
        <v>3</v>
      </c>
      <c r="E157" t="s">
        <v>426</v>
      </c>
      <c r="F157">
        <v>3</v>
      </c>
      <c r="G157">
        <v>4</v>
      </c>
      <c r="H157" t="s">
        <v>426</v>
      </c>
      <c r="I157">
        <v>3</v>
      </c>
      <c r="L157" t="s">
        <v>1664</v>
      </c>
      <c r="M157" t="s">
        <v>3972</v>
      </c>
      <c r="N157" t="s">
        <v>1665</v>
      </c>
      <c r="O157" t="s">
        <v>1666</v>
      </c>
      <c r="P157" t="s">
        <v>3975</v>
      </c>
      <c r="Q157">
        <f t="shared" si="18"/>
        <v>1001003</v>
      </c>
      <c r="R157">
        <f t="shared" si="19"/>
        <v>153</v>
      </c>
      <c r="S157">
        <f t="shared" si="20"/>
        <v>155</v>
      </c>
    </row>
    <row r="158" spans="1:19" ht="12.75">
      <c r="A158">
        <f t="shared" si="14"/>
        <v>156</v>
      </c>
      <c r="B158">
        <f t="shared" si="15"/>
        <v>10</v>
      </c>
      <c r="C158">
        <f t="shared" si="16"/>
        <v>10</v>
      </c>
      <c r="D158">
        <f t="shared" si="17"/>
        <v>2</v>
      </c>
      <c r="E158">
        <v>3</v>
      </c>
      <c r="F158">
        <v>2</v>
      </c>
      <c r="G158">
        <v>3</v>
      </c>
      <c r="H158">
        <v>0</v>
      </c>
      <c r="I158">
        <v>2</v>
      </c>
      <c r="L158" t="s">
        <v>2031</v>
      </c>
      <c r="M158" t="s">
        <v>2777</v>
      </c>
      <c r="N158" t="s">
        <v>2032</v>
      </c>
      <c r="O158" t="s">
        <v>2033</v>
      </c>
      <c r="P158" t="s">
        <v>2034</v>
      </c>
      <c r="Q158">
        <f t="shared" si="18"/>
        <v>1001002</v>
      </c>
      <c r="R158">
        <f t="shared" si="19"/>
        <v>156</v>
      </c>
      <c r="S158">
        <f t="shared" si="20"/>
        <v>156</v>
      </c>
    </row>
    <row r="159" spans="1:19" ht="12.75">
      <c r="A159" t="str">
        <f t="shared" si="14"/>
        <v>157-158</v>
      </c>
      <c r="B159">
        <f t="shared" si="15"/>
        <v>10</v>
      </c>
      <c r="C159">
        <f t="shared" si="16"/>
        <v>10</v>
      </c>
      <c r="D159">
        <f t="shared" si="17"/>
        <v>1</v>
      </c>
      <c r="E159" t="s">
        <v>426</v>
      </c>
      <c r="F159">
        <v>2</v>
      </c>
      <c r="G159">
        <v>2</v>
      </c>
      <c r="H159">
        <v>5</v>
      </c>
      <c r="I159">
        <v>1</v>
      </c>
      <c r="L159" t="s">
        <v>2719</v>
      </c>
      <c r="M159" t="s">
        <v>1119</v>
      </c>
      <c r="N159" t="s">
        <v>2241</v>
      </c>
      <c r="O159" t="s">
        <v>2720</v>
      </c>
      <c r="P159" t="s">
        <v>1121</v>
      </c>
      <c r="Q159">
        <f t="shared" si="18"/>
        <v>1001001</v>
      </c>
      <c r="R159">
        <f t="shared" si="19"/>
        <v>157</v>
      </c>
      <c r="S159">
        <f t="shared" si="20"/>
        <v>158</v>
      </c>
    </row>
    <row r="160" spans="1:19" ht="12.75">
      <c r="A160" t="str">
        <f t="shared" si="14"/>
        <v>157-158</v>
      </c>
      <c r="B160">
        <f t="shared" si="15"/>
        <v>10</v>
      </c>
      <c r="C160">
        <f t="shared" si="16"/>
        <v>10</v>
      </c>
      <c r="D160">
        <f t="shared" si="17"/>
        <v>1</v>
      </c>
      <c r="E160" t="s">
        <v>426</v>
      </c>
      <c r="F160">
        <v>3</v>
      </c>
      <c r="G160" t="s">
        <v>426</v>
      </c>
      <c r="H160">
        <v>6</v>
      </c>
      <c r="I160">
        <v>1</v>
      </c>
      <c r="L160" t="s">
        <v>3965</v>
      </c>
      <c r="M160" t="s">
        <v>3003</v>
      </c>
      <c r="N160" t="s">
        <v>3966</v>
      </c>
      <c r="O160" t="s">
        <v>3967</v>
      </c>
      <c r="P160" t="s">
        <v>3006</v>
      </c>
      <c r="Q160">
        <f t="shared" si="18"/>
        <v>1001001</v>
      </c>
      <c r="R160">
        <f t="shared" si="19"/>
        <v>157</v>
      </c>
      <c r="S160">
        <f t="shared" si="20"/>
        <v>158</v>
      </c>
    </row>
    <row r="161" spans="1:19" ht="12.75">
      <c r="A161" t="str">
        <f t="shared" si="14"/>
        <v>159-163</v>
      </c>
      <c r="B161">
        <f t="shared" si="15"/>
        <v>10</v>
      </c>
      <c r="C161">
        <f t="shared" si="16"/>
        <v>10</v>
      </c>
      <c r="D161">
        <f t="shared" si="17"/>
        <v>0</v>
      </c>
      <c r="E161">
        <v>2</v>
      </c>
      <c r="F161">
        <v>1</v>
      </c>
      <c r="G161">
        <v>3</v>
      </c>
      <c r="H161">
        <v>4</v>
      </c>
      <c r="I161" t="s">
        <v>426</v>
      </c>
      <c r="L161" t="s">
        <v>222</v>
      </c>
      <c r="M161" t="s">
        <v>2777</v>
      </c>
      <c r="N161" t="s">
        <v>223</v>
      </c>
      <c r="O161" t="s">
        <v>224</v>
      </c>
      <c r="P161" t="s">
        <v>3735</v>
      </c>
      <c r="Q161">
        <f t="shared" si="18"/>
        <v>1001000</v>
      </c>
      <c r="R161">
        <f t="shared" si="19"/>
        <v>159</v>
      </c>
      <c r="S161">
        <f t="shared" si="20"/>
        <v>163</v>
      </c>
    </row>
    <row r="162" spans="1:19" ht="12.75">
      <c r="A162" t="str">
        <f t="shared" si="14"/>
        <v>159-163</v>
      </c>
      <c r="B162">
        <f t="shared" si="15"/>
        <v>10</v>
      </c>
      <c r="C162">
        <f t="shared" si="16"/>
        <v>10</v>
      </c>
      <c r="D162">
        <f t="shared" si="17"/>
        <v>0</v>
      </c>
      <c r="E162">
        <v>2</v>
      </c>
      <c r="F162">
        <v>3</v>
      </c>
      <c r="G162">
        <v>3</v>
      </c>
      <c r="H162">
        <v>2</v>
      </c>
      <c r="I162">
        <v>0</v>
      </c>
      <c r="L162" t="s">
        <v>2626</v>
      </c>
      <c r="M162" t="s">
        <v>3098</v>
      </c>
      <c r="N162" t="s">
        <v>2627</v>
      </c>
      <c r="O162" t="s">
        <v>2628</v>
      </c>
      <c r="Q162">
        <f t="shared" si="18"/>
        <v>1001000</v>
      </c>
      <c r="R162">
        <f t="shared" si="19"/>
        <v>159</v>
      </c>
      <c r="S162">
        <f t="shared" si="20"/>
        <v>163</v>
      </c>
    </row>
    <row r="163" spans="1:19" ht="12.75">
      <c r="A163" t="str">
        <f t="shared" si="14"/>
        <v>159-163</v>
      </c>
      <c r="B163">
        <f t="shared" si="15"/>
        <v>10</v>
      </c>
      <c r="C163">
        <f t="shared" si="16"/>
        <v>10</v>
      </c>
      <c r="D163">
        <f t="shared" si="17"/>
        <v>0</v>
      </c>
      <c r="E163">
        <v>4</v>
      </c>
      <c r="F163">
        <v>3</v>
      </c>
      <c r="G163">
        <v>2</v>
      </c>
      <c r="H163">
        <v>1</v>
      </c>
      <c r="I163">
        <v>0</v>
      </c>
      <c r="L163" t="s">
        <v>4013</v>
      </c>
      <c r="M163" t="s">
        <v>3098</v>
      </c>
      <c r="N163" t="s">
        <v>4014</v>
      </c>
      <c r="O163" t="s">
        <v>4015</v>
      </c>
      <c r="Q163">
        <f t="shared" si="18"/>
        <v>1001000</v>
      </c>
      <c r="R163">
        <f t="shared" si="19"/>
        <v>159</v>
      </c>
      <c r="S163">
        <f t="shared" si="20"/>
        <v>163</v>
      </c>
    </row>
    <row r="164" spans="1:19" ht="12.75">
      <c r="A164" t="str">
        <f t="shared" si="14"/>
        <v>159-163</v>
      </c>
      <c r="B164">
        <f t="shared" si="15"/>
        <v>10</v>
      </c>
      <c r="C164">
        <f t="shared" si="16"/>
        <v>10</v>
      </c>
      <c r="D164">
        <f t="shared" si="17"/>
        <v>0</v>
      </c>
      <c r="E164">
        <v>8</v>
      </c>
      <c r="F164">
        <v>1</v>
      </c>
      <c r="G164">
        <v>1</v>
      </c>
      <c r="H164" t="s">
        <v>426</v>
      </c>
      <c r="I164" t="s">
        <v>426</v>
      </c>
      <c r="L164" t="s">
        <v>935</v>
      </c>
      <c r="M164" t="s">
        <v>438</v>
      </c>
      <c r="N164" t="s">
        <v>936</v>
      </c>
      <c r="O164" t="s">
        <v>937</v>
      </c>
      <c r="P164" t="s">
        <v>938</v>
      </c>
      <c r="Q164">
        <f t="shared" si="18"/>
        <v>1001000</v>
      </c>
      <c r="R164">
        <f t="shared" si="19"/>
        <v>159</v>
      </c>
      <c r="S164">
        <f t="shared" si="20"/>
        <v>163</v>
      </c>
    </row>
    <row r="165" spans="1:19" ht="12.75">
      <c r="A165" t="str">
        <f t="shared" si="14"/>
        <v>159-163</v>
      </c>
      <c r="B165">
        <f t="shared" si="15"/>
        <v>10</v>
      </c>
      <c r="C165">
        <f t="shared" si="16"/>
        <v>10</v>
      </c>
      <c r="D165">
        <f t="shared" si="17"/>
        <v>0</v>
      </c>
      <c r="E165">
        <v>2</v>
      </c>
      <c r="F165">
        <v>2</v>
      </c>
      <c r="G165">
        <v>2</v>
      </c>
      <c r="H165">
        <v>4</v>
      </c>
      <c r="I165">
        <v>0</v>
      </c>
      <c r="L165" t="s">
        <v>460</v>
      </c>
      <c r="M165" t="s">
        <v>461</v>
      </c>
      <c r="N165" t="s">
        <v>2755</v>
      </c>
      <c r="O165" t="s">
        <v>2756</v>
      </c>
      <c r="P165" t="s">
        <v>2757</v>
      </c>
      <c r="Q165">
        <f t="shared" si="18"/>
        <v>1001000</v>
      </c>
      <c r="R165">
        <f t="shared" si="19"/>
        <v>159</v>
      </c>
      <c r="S165">
        <f t="shared" si="20"/>
        <v>163</v>
      </c>
    </row>
    <row r="166" spans="1:19" ht="12.75">
      <c r="A166">
        <f t="shared" si="14"/>
        <v>164</v>
      </c>
      <c r="B166">
        <f t="shared" si="15"/>
        <v>9</v>
      </c>
      <c r="C166">
        <f t="shared" si="16"/>
        <v>10</v>
      </c>
      <c r="D166">
        <f t="shared" si="17"/>
        <v>3</v>
      </c>
      <c r="E166">
        <v>2</v>
      </c>
      <c r="F166">
        <v>2</v>
      </c>
      <c r="G166">
        <v>2</v>
      </c>
      <c r="H166">
        <v>1</v>
      </c>
      <c r="I166">
        <v>3</v>
      </c>
      <c r="L166" t="s">
        <v>3351</v>
      </c>
      <c r="M166" t="s">
        <v>2843</v>
      </c>
      <c r="N166" t="s">
        <v>3352</v>
      </c>
      <c r="Q166">
        <f t="shared" si="18"/>
        <v>901003</v>
      </c>
      <c r="R166">
        <f t="shared" si="19"/>
        <v>164</v>
      </c>
      <c r="S166">
        <f t="shared" si="20"/>
        <v>164</v>
      </c>
    </row>
    <row r="167" spans="1:19" ht="12.75">
      <c r="A167">
        <f t="shared" si="14"/>
        <v>165</v>
      </c>
      <c r="B167">
        <f t="shared" si="15"/>
        <v>9</v>
      </c>
      <c r="C167">
        <f t="shared" si="16"/>
        <v>10</v>
      </c>
      <c r="D167">
        <f t="shared" si="17"/>
        <v>1</v>
      </c>
      <c r="E167">
        <v>2</v>
      </c>
      <c r="F167">
        <v>2</v>
      </c>
      <c r="G167">
        <v>2</v>
      </c>
      <c r="H167">
        <v>3</v>
      </c>
      <c r="I167">
        <v>1</v>
      </c>
      <c r="L167" t="s">
        <v>908</v>
      </c>
      <c r="M167" t="s">
        <v>2803</v>
      </c>
      <c r="N167" t="s">
        <v>909</v>
      </c>
      <c r="O167" t="s">
        <v>910</v>
      </c>
      <c r="P167" t="s">
        <v>911</v>
      </c>
      <c r="Q167">
        <f t="shared" si="18"/>
        <v>901001</v>
      </c>
      <c r="R167">
        <f t="shared" si="19"/>
        <v>165</v>
      </c>
      <c r="S167">
        <f t="shared" si="20"/>
        <v>165</v>
      </c>
    </row>
    <row r="168" spans="1:19" ht="12.75">
      <c r="A168">
        <f t="shared" si="14"/>
        <v>166</v>
      </c>
      <c r="B168">
        <f t="shared" si="15"/>
        <v>9</v>
      </c>
      <c r="C168">
        <f t="shared" si="16"/>
        <v>9</v>
      </c>
      <c r="D168">
        <f t="shared" si="17"/>
        <v>4</v>
      </c>
      <c r="E168">
        <v>3</v>
      </c>
      <c r="F168">
        <v>0</v>
      </c>
      <c r="G168">
        <v>2</v>
      </c>
      <c r="H168" t="s">
        <v>426</v>
      </c>
      <c r="I168">
        <v>4</v>
      </c>
      <c r="L168" t="s">
        <v>565</v>
      </c>
      <c r="M168" t="s">
        <v>2946</v>
      </c>
      <c r="N168" t="s">
        <v>566</v>
      </c>
      <c r="O168" t="s">
        <v>567</v>
      </c>
      <c r="P168" t="s">
        <v>2634</v>
      </c>
      <c r="Q168">
        <f t="shared" si="18"/>
        <v>900904</v>
      </c>
      <c r="R168">
        <f t="shared" si="19"/>
        <v>166</v>
      </c>
      <c r="S168">
        <f t="shared" si="20"/>
        <v>166</v>
      </c>
    </row>
    <row r="169" spans="1:19" ht="12.75">
      <c r="A169">
        <f t="shared" si="14"/>
        <v>167</v>
      </c>
      <c r="B169">
        <f t="shared" si="15"/>
        <v>9</v>
      </c>
      <c r="C169">
        <f t="shared" si="16"/>
        <v>9</v>
      </c>
      <c r="D169">
        <f t="shared" si="17"/>
        <v>3</v>
      </c>
      <c r="E169">
        <v>1</v>
      </c>
      <c r="F169">
        <v>0</v>
      </c>
      <c r="G169">
        <v>4</v>
      </c>
      <c r="H169">
        <v>1</v>
      </c>
      <c r="I169">
        <v>3</v>
      </c>
      <c r="L169" t="s">
        <v>1711</v>
      </c>
      <c r="M169" t="s">
        <v>2843</v>
      </c>
      <c r="N169" t="s">
        <v>1712</v>
      </c>
      <c r="Q169">
        <f t="shared" si="18"/>
        <v>900903</v>
      </c>
      <c r="R169">
        <f t="shared" si="19"/>
        <v>167</v>
      </c>
      <c r="S169">
        <f t="shared" si="20"/>
        <v>167</v>
      </c>
    </row>
    <row r="170" spans="1:19" ht="12.75">
      <c r="A170" t="str">
        <f t="shared" si="14"/>
        <v>168-171</v>
      </c>
      <c r="B170">
        <f t="shared" si="15"/>
        <v>9</v>
      </c>
      <c r="C170">
        <f t="shared" si="16"/>
        <v>9</v>
      </c>
      <c r="D170">
        <f t="shared" si="17"/>
        <v>1</v>
      </c>
      <c r="E170">
        <v>3</v>
      </c>
      <c r="F170">
        <v>2</v>
      </c>
      <c r="G170" t="s">
        <v>426</v>
      </c>
      <c r="H170">
        <v>3</v>
      </c>
      <c r="I170">
        <v>1</v>
      </c>
      <c r="L170" t="s">
        <v>1259</v>
      </c>
      <c r="M170" t="s">
        <v>451</v>
      </c>
      <c r="N170" t="s">
        <v>1260</v>
      </c>
      <c r="O170" t="s">
        <v>1261</v>
      </c>
      <c r="P170" t="s">
        <v>1262</v>
      </c>
      <c r="Q170">
        <f t="shared" si="18"/>
        <v>900901</v>
      </c>
      <c r="R170">
        <f t="shared" si="19"/>
        <v>168</v>
      </c>
      <c r="S170">
        <f t="shared" si="20"/>
        <v>171</v>
      </c>
    </row>
    <row r="171" spans="1:19" ht="12.75">
      <c r="A171" t="str">
        <f t="shared" si="14"/>
        <v>168-171</v>
      </c>
      <c r="B171">
        <f t="shared" si="15"/>
        <v>9</v>
      </c>
      <c r="C171">
        <f t="shared" si="16"/>
        <v>9</v>
      </c>
      <c r="D171">
        <f t="shared" si="17"/>
        <v>1</v>
      </c>
      <c r="E171">
        <v>3</v>
      </c>
      <c r="F171">
        <v>2</v>
      </c>
      <c r="G171" t="s">
        <v>426</v>
      </c>
      <c r="H171">
        <v>3</v>
      </c>
      <c r="I171">
        <v>1</v>
      </c>
      <c r="L171" t="s">
        <v>1849</v>
      </c>
      <c r="M171" t="s">
        <v>3149</v>
      </c>
      <c r="N171" t="s">
        <v>1850</v>
      </c>
      <c r="O171" t="s">
        <v>1851</v>
      </c>
      <c r="P171" t="s">
        <v>3152</v>
      </c>
      <c r="Q171">
        <f t="shared" si="18"/>
        <v>900901</v>
      </c>
      <c r="R171">
        <f t="shared" si="19"/>
        <v>168</v>
      </c>
      <c r="S171">
        <f t="shared" si="20"/>
        <v>171</v>
      </c>
    </row>
    <row r="172" spans="1:19" ht="12.75">
      <c r="A172" t="str">
        <f t="shared" si="14"/>
        <v>168-171</v>
      </c>
      <c r="B172">
        <f t="shared" si="15"/>
        <v>9</v>
      </c>
      <c r="C172">
        <f t="shared" si="16"/>
        <v>9</v>
      </c>
      <c r="D172">
        <f t="shared" si="17"/>
        <v>1</v>
      </c>
      <c r="E172">
        <v>6</v>
      </c>
      <c r="F172">
        <v>2</v>
      </c>
      <c r="G172" t="s">
        <v>426</v>
      </c>
      <c r="H172" t="s">
        <v>426</v>
      </c>
      <c r="I172">
        <v>1</v>
      </c>
      <c r="L172" t="s">
        <v>3492</v>
      </c>
      <c r="M172" t="s">
        <v>3761</v>
      </c>
      <c r="N172" t="s">
        <v>3493</v>
      </c>
      <c r="O172" t="s">
        <v>3494</v>
      </c>
      <c r="P172" t="s">
        <v>1986</v>
      </c>
      <c r="Q172">
        <f t="shared" si="18"/>
        <v>900901</v>
      </c>
      <c r="R172">
        <f t="shared" si="19"/>
        <v>168</v>
      </c>
      <c r="S172">
        <f t="shared" si="20"/>
        <v>171</v>
      </c>
    </row>
    <row r="173" spans="1:19" ht="12.75">
      <c r="A173" t="str">
        <f t="shared" si="14"/>
        <v>168-171</v>
      </c>
      <c r="B173">
        <f t="shared" si="15"/>
        <v>9</v>
      </c>
      <c r="C173">
        <f t="shared" si="16"/>
        <v>9</v>
      </c>
      <c r="D173">
        <f t="shared" si="17"/>
        <v>1</v>
      </c>
      <c r="E173" t="s">
        <v>426</v>
      </c>
      <c r="F173">
        <v>5</v>
      </c>
      <c r="G173">
        <v>3</v>
      </c>
      <c r="H173" t="s">
        <v>426</v>
      </c>
      <c r="I173">
        <v>1</v>
      </c>
      <c r="L173" t="s">
        <v>147</v>
      </c>
      <c r="M173" t="s">
        <v>3972</v>
      </c>
      <c r="N173" t="s">
        <v>2433</v>
      </c>
      <c r="O173" t="s">
        <v>148</v>
      </c>
      <c r="P173" t="s">
        <v>1867</v>
      </c>
      <c r="Q173">
        <f t="shared" si="18"/>
        <v>900901</v>
      </c>
      <c r="R173">
        <f t="shared" si="19"/>
        <v>168</v>
      </c>
      <c r="S173">
        <f t="shared" si="20"/>
        <v>171</v>
      </c>
    </row>
    <row r="174" spans="1:19" ht="12.75">
      <c r="A174" t="str">
        <f t="shared" si="14"/>
        <v>172-175</v>
      </c>
      <c r="B174">
        <f t="shared" si="15"/>
        <v>9</v>
      </c>
      <c r="C174">
        <f t="shared" si="16"/>
        <v>9</v>
      </c>
      <c r="D174">
        <f t="shared" si="17"/>
        <v>0</v>
      </c>
      <c r="E174">
        <v>5</v>
      </c>
      <c r="F174">
        <v>3</v>
      </c>
      <c r="G174" t="s">
        <v>426</v>
      </c>
      <c r="H174">
        <v>1</v>
      </c>
      <c r="I174" t="s">
        <v>426</v>
      </c>
      <c r="L174" t="s">
        <v>1670</v>
      </c>
      <c r="M174" t="s">
        <v>3003</v>
      </c>
      <c r="N174" t="s">
        <v>1671</v>
      </c>
      <c r="O174" t="s">
        <v>1672</v>
      </c>
      <c r="P174" t="s">
        <v>3006</v>
      </c>
      <c r="Q174">
        <f t="shared" si="18"/>
        <v>900900</v>
      </c>
      <c r="R174">
        <f t="shared" si="19"/>
        <v>172</v>
      </c>
      <c r="S174">
        <f t="shared" si="20"/>
        <v>175</v>
      </c>
    </row>
    <row r="175" spans="1:19" ht="12.75">
      <c r="A175" t="str">
        <f t="shared" si="14"/>
        <v>172-175</v>
      </c>
      <c r="B175">
        <f t="shared" si="15"/>
        <v>9</v>
      </c>
      <c r="C175">
        <f t="shared" si="16"/>
        <v>9</v>
      </c>
      <c r="D175">
        <f t="shared" si="17"/>
        <v>0</v>
      </c>
      <c r="E175">
        <v>1</v>
      </c>
      <c r="F175">
        <v>2</v>
      </c>
      <c r="G175">
        <v>3</v>
      </c>
      <c r="H175">
        <v>3</v>
      </c>
      <c r="I175" t="s">
        <v>426</v>
      </c>
      <c r="L175" t="s">
        <v>3593</v>
      </c>
      <c r="M175" t="s">
        <v>2902</v>
      </c>
      <c r="N175" t="s">
        <v>3594</v>
      </c>
      <c r="O175" t="s">
        <v>3595</v>
      </c>
      <c r="P175" t="s">
        <v>2905</v>
      </c>
      <c r="Q175">
        <f t="shared" si="18"/>
        <v>900900</v>
      </c>
      <c r="R175">
        <f t="shared" si="19"/>
        <v>172</v>
      </c>
      <c r="S175">
        <f t="shared" si="20"/>
        <v>175</v>
      </c>
    </row>
    <row r="176" spans="1:19" ht="12.75">
      <c r="A176" t="str">
        <f t="shared" si="14"/>
        <v>172-175</v>
      </c>
      <c r="B176">
        <f t="shared" si="15"/>
        <v>9</v>
      </c>
      <c r="C176">
        <f t="shared" si="16"/>
        <v>9</v>
      </c>
      <c r="D176">
        <f t="shared" si="17"/>
        <v>0</v>
      </c>
      <c r="E176">
        <v>3</v>
      </c>
      <c r="F176">
        <v>4</v>
      </c>
      <c r="G176">
        <v>0</v>
      </c>
      <c r="H176">
        <v>2</v>
      </c>
      <c r="I176">
        <v>0</v>
      </c>
      <c r="L176" t="s">
        <v>463</v>
      </c>
      <c r="M176" t="s">
        <v>2902</v>
      </c>
      <c r="N176" t="s">
        <v>464</v>
      </c>
      <c r="O176" t="s">
        <v>465</v>
      </c>
      <c r="P176" t="s">
        <v>2905</v>
      </c>
      <c r="Q176">
        <f t="shared" si="18"/>
        <v>900900</v>
      </c>
      <c r="R176">
        <f t="shared" si="19"/>
        <v>172</v>
      </c>
      <c r="S176">
        <f t="shared" si="20"/>
        <v>175</v>
      </c>
    </row>
    <row r="177" spans="1:19" ht="12.75">
      <c r="A177" t="str">
        <f t="shared" si="14"/>
        <v>172-175</v>
      </c>
      <c r="B177">
        <f t="shared" si="15"/>
        <v>9</v>
      </c>
      <c r="C177">
        <f t="shared" si="16"/>
        <v>9</v>
      </c>
      <c r="D177">
        <f t="shared" si="17"/>
        <v>0</v>
      </c>
      <c r="E177">
        <v>4</v>
      </c>
      <c r="F177">
        <v>1</v>
      </c>
      <c r="G177">
        <v>1</v>
      </c>
      <c r="H177">
        <v>3</v>
      </c>
      <c r="I177">
        <v>0</v>
      </c>
      <c r="L177" t="s">
        <v>3666</v>
      </c>
      <c r="M177" t="s">
        <v>3667</v>
      </c>
      <c r="N177" t="s">
        <v>3668</v>
      </c>
      <c r="O177" t="s">
        <v>3669</v>
      </c>
      <c r="P177" t="s">
        <v>3670</v>
      </c>
      <c r="Q177">
        <f t="shared" si="18"/>
        <v>900900</v>
      </c>
      <c r="R177">
        <f t="shared" si="19"/>
        <v>172</v>
      </c>
      <c r="S177">
        <f t="shared" si="20"/>
        <v>175</v>
      </c>
    </row>
    <row r="178" spans="1:19" ht="12.75">
      <c r="A178">
        <f t="shared" si="14"/>
        <v>176</v>
      </c>
      <c r="B178">
        <f t="shared" si="15"/>
        <v>8</v>
      </c>
      <c r="C178">
        <f t="shared" si="16"/>
        <v>9</v>
      </c>
      <c r="D178">
        <f t="shared" si="17"/>
        <v>2</v>
      </c>
      <c r="E178">
        <v>3</v>
      </c>
      <c r="F178">
        <v>1</v>
      </c>
      <c r="G178">
        <v>2</v>
      </c>
      <c r="H178">
        <v>1</v>
      </c>
      <c r="I178">
        <v>2</v>
      </c>
      <c r="L178" t="s">
        <v>1403</v>
      </c>
      <c r="M178" t="s">
        <v>2843</v>
      </c>
      <c r="N178" t="s">
        <v>1404</v>
      </c>
      <c r="Q178">
        <f t="shared" si="18"/>
        <v>800902</v>
      </c>
      <c r="R178">
        <f t="shared" si="19"/>
        <v>176</v>
      </c>
      <c r="S178">
        <f t="shared" si="20"/>
        <v>176</v>
      </c>
    </row>
    <row r="179" spans="1:19" ht="12.75">
      <c r="A179">
        <f t="shared" si="14"/>
        <v>177</v>
      </c>
      <c r="B179">
        <f t="shared" si="15"/>
        <v>8</v>
      </c>
      <c r="C179">
        <f t="shared" si="16"/>
        <v>9</v>
      </c>
      <c r="D179">
        <f t="shared" si="17"/>
        <v>1</v>
      </c>
      <c r="E179">
        <v>1</v>
      </c>
      <c r="F179">
        <v>1</v>
      </c>
      <c r="G179">
        <v>4</v>
      </c>
      <c r="H179">
        <v>2</v>
      </c>
      <c r="I179">
        <v>1</v>
      </c>
      <c r="L179" t="s">
        <v>1308</v>
      </c>
      <c r="M179" t="s">
        <v>2843</v>
      </c>
      <c r="N179" t="s">
        <v>1309</v>
      </c>
      <c r="Q179">
        <f t="shared" si="18"/>
        <v>800901</v>
      </c>
      <c r="R179">
        <f t="shared" si="19"/>
        <v>177</v>
      </c>
      <c r="S179">
        <f t="shared" si="20"/>
        <v>177</v>
      </c>
    </row>
    <row r="180" spans="1:19" ht="12.75">
      <c r="A180">
        <f t="shared" si="14"/>
        <v>178</v>
      </c>
      <c r="B180">
        <f t="shared" si="15"/>
        <v>8</v>
      </c>
      <c r="C180">
        <f t="shared" si="16"/>
        <v>8</v>
      </c>
      <c r="D180">
        <f t="shared" si="17"/>
        <v>5</v>
      </c>
      <c r="E180" t="s">
        <v>426</v>
      </c>
      <c r="F180">
        <v>3</v>
      </c>
      <c r="G180" t="s">
        <v>426</v>
      </c>
      <c r="H180" t="s">
        <v>426</v>
      </c>
      <c r="I180">
        <v>5</v>
      </c>
      <c r="L180" t="s">
        <v>3295</v>
      </c>
      <c r="M180" t="s">
        <v>456</v>
      </c>
      <c r="N180" t="s">
        <v>3296</v>
      </c>
      <c r="O180" t="s">
        <v>3297</v>
      </c>
      <c r="P180" t="s">
        <v>3226</v>
      </c>
      <c r="Q180">
        <f t="shared" si="18"/>
        <v>800805</v>
      </c>
      <c r="R180">
        <f t="shared" si="19"/>
        <v>178</v>
      </c>
      <c r="S180">
        <f t="shared" si="20"/>
        <v>178</v>
      </c>
    </row>
    <row r="181" spans="1:19" ht="12.75">
      <c r="A181">
        <f t="shared" si="14"/>
        <v>179</v>
      </c>
      <c r="B181">
        <f t="shared" si="15"/>
        <v>8</v>
      </c>
      <c r="C181">
        <f t="shared" si="16"/>
        <v>8</v>
      </c>
      <c r="D181">
        <f t="shared" si="17"/>
        <v>4</v>
      </c>
      <c r="E181">
        <v>4</v>
      </c>
      <c r="F181" t="s">
        <v>426</v>
      </c>
      <c r="G181" t="s">
        <v>426</v>
      </c>
      <c r="H181" t="s">
        <v>426</v>
      </c>
      <c r="I181">
        <v>4</v>
      </c>
      <c r="L181" t="s">
        <v>211</v>
      </c>
      <c r="M181" t="s">
        <v>3003</v>
      </c>
      <c r="N181" t="s">
        <v>212</v>
      </c>
      <c r="O181" t="s">
        <v>213</v>
      </c>
      <c r="P181" t="s">
        <v>3006</v>
      </c>
      <c r="Q181">
        <f t="shared" si="18"/>
        <v>800804</v>
      </c>
      <c r="R181">
        <f t="shared" si="19"/>
        <v>179</v>
      </c>
      <c r="S181">
        <f t="shared" si="20"/>
        <v>179</v>
      </c>
    </row>
    <row r="182" spans="1:19" ht="12.75">
      <c r="A182" t="str">
        <f t="shared" si="14"/>
        <v>180-181</v>
      </c>
      <c r="B182">
        <f t="shared" si="15"/>
        <v>8</v>
      </c>
      <c r="C182">
        <f t="shared" si="16"/>
        <v>8</v>
      </c>
      <c r="D182">
        <f t="shared" si="17"/>
        <v>3</v>
      </c>
      <c r="E182" t="s">
        <v>426</v>
      </c>
      <c r="F182" t="s">
        <v>426</v>
      </c>
      <c r="G182">
        <v>3</v>
      </c>
      <c r="H182">
        <v>2</v>
      </c>
      <c r="I182">
        <v>3</v>
      </c>
      <c r="L182" t="s">
        <v>1103</v>
      </c>
      <c r="M182" t="s">
        <v>3003</v>
      </c>
      <c r="N182" t="s">
        <v>1104</v>
      </c>
      <c r="O182" t="s">
        <v>1105</v>
      </c>
      <c r="P182" t="s">
        <v>3006</v>
      </c>
      <c r="Q182">
        <f t="shared" si="18"/>
        <v>800803</v>
      </c>
      <c r="R182">
        <f t="shared" si="19"/>
        <v>180</v>
      </c>
      <c r="S182">
        <f t="shared" si="20"/>
        <v>181</v>
      </c>
    </row>
    <row r="183" spans="1:19" ht="12.75">
      <c r="A183" t="str">
        <f t="shared" si="14"/>
        <v>180-181</v>
      </c>
      <c r="B183">
        <f t="shared" si="15"/>
        <v>8</v>
      </c>
      <c r="C183">
        <f t="shared" si="16"/>
        <v>8</v>
      </c>
      <c r="D183">
        <f t="shared" si="17"/>
        <v>3</v>
      </c>
      <c r="E183">
        <v>4</v>
      </c>
      <c r="F183">
        <v>1</v>
      </c>
      <c r="G183" t="s">
        <v>426</v>
      </c>
      <c r="H183" t="s">
        <v>426</v>
      </c>
      <c r="I183">
        <v>3</v>
      </c>
      <c r="L183" t="s">
        <v>3549</v>
      </c>
      <c r="M183" t="s">
        <v>989</v>
      </c>
      <c r="N183" t="s">
        <v>3550</v>
      </c>
      <c r="O183" t="s">
        <v>3551</v>
      </c>
      <c r="P183" t="s">
        <v>3816</v>
      </c>
      <c r="Q183">
        <f t="shared" si="18"/>
        <v>800803</v>
      </c>
      <c r="R183">
        <f t="shared" si="19"/>
        <v>180</v>
      </c>
      <c r="S183">
        <f t="shared" si="20"/>
        <v>181</v>
      </c>
    </row>
    <row r="184" spans="1:19" ht="12.75">
      <c r="A184">
        <f t="shared" si="14"/>
        <v>182</v>
      </c>
      <c r="B184">
        <f t="shared" si="15"/>
        <v>8</v>
      </c>
      <c r="C184">
        <f t="shared" si="16"/>
        <v>8</v>
      </c>
      <c r="D184">
        <f t="shared" si="17"/>
        <v>2</v>
      </c>
      <c r="E184">
        <v>1</v>
      </c>
      <c r="F184">
        <v>0</v>
      </c>
      <c r="G184">
        <v>3</v>
      </c>
      <c r="H184">
        <v>2</v>
      </c>
      <c r="I184">
        <v>2</v>
      </c>
      <c r="L184" t="s">
        <v>3447</v>
      </c>
      <c r="M184" t="s">
        <v>2976</v>
      </c>
      <c r="N184" t="s">
        <v>3448</v>
      </c>
      <c r="O184" t="s">
        <v>3449</v>
      </c>
      <c r="Q184">
        <f t="shared" si="18"/>
        <v>800802</v>
      </c>
      <c r="R184">
        <f t="shared" si="19"/>
        <v>182</v>
      </c>
      <c r="S184">
        <f t="shared" si="20"/>
        <v>182</v>
      </c>
    </row>
    <row r="185" spans="1:19" ht="12.75">
      <c r="A185" t="str">
        <f t="shared" si="14"/>
        <v>183-184</v>
      </c>
      <c r="B185">
        <f t="shared" si="15"/>
        <v>8</v>
      </c>
      <c r="C185">
        <f t="shared" si="16"/>
        <v>8</v>
      </c>
      <c r="D185">
        <f t="shared" si="17"/>
        <v>1</v>
      </c>
      <c r="E185">
        <v>3</v>
      </c>
      <c r="F185" t="s">
        <v>426</v>
      </c>
      <c r="G185">
        <v>3</v>
      </c>
      <c r="H185">
        <v>1</v>
      </c>
      <c r="I185">
        <v>1</v>
      </c>
      <c r="L185" t="s">
        <v>2762</v>
      </c>
      <c r="M185" t="s">
        <v>2763</v>
      </c>
      <c r="N185" t="s">
        <v>2764</v>
      </c>
      <c r="O185" t="s">
        <v>2765</v>
      </c>
      <c r="P185" t="s">
        <v>2766</v>
      </c>
      <c r="Q185">
        <f t="shared" si="18"/>
        <v>800801</v>
      </c>
      <c r="R185">
        <f t="shared" si="19"/>
        <v>183</v>
      </c>
      <c r="S185">
        <f t="shared" si="20"/>
        <v>184</v>
      </c>
    </row>
    <row r="186" spans="1:19" ht="12.75">
      <c r="A186" t="str">
        <f t="shared" si="14"/>
        <v>183-184</v>
      </c>
      <c r="B186">
        <f t="shared" si="15"/>
        <v>8</v>
      </c>
      <c r="C186">
        <f t="shared" si="16"/>
        <v>8</v>
      </c>
      <c r="D186">
        <f t="shared" si="17"/>
        <v>1</v>
      </c>
      <c r="E186">
        <v>2</v>
      </c>
      <c r="F186">
        <v>2</v>
      </c>
      <c r="G186">
        <v>3</v>
      </c>
      <c r="H186">
        <v>0</v>
      </c>
      <c r="I186">
        <v>1</v>
      </c>
      <c r="L186" t="s">
        <v>124</v>
      </c>
      <c r="M186" t="s">
        <v>2127</v>
      </c>
      <c r="N186" t="s">
        <v>125</v>
      </c>
      <c r="O186" t="s">
        <v>126</v>
      </c>
      <c r="P186" t="s">
        <v>2130</v>
      </c>
      <c r="Q186">
        <f t="shared" si="18"/>
        <v>800801</v>
      </c>
      <c r="R186">
        <f t="shared" si="19"/>
        <v>183</v>
      </c>
      <c r="S186">
        <f t="shared" si="20"/>
        <v>184</v>
      </c>
    </row>
    <row r="187" spans="1:19" ht="12.75">
      <c r="A187" t="str">
        <f t="shared" si="14"/>
        <v>185-189</v>
      </c>
      <c r="B187">
        <f t="shared" si="15"/>
        <v>8</v>
      </c>
      <c r="C187">
        <f t="shared" si="16"/>
        <v>8</v>
      </c>
      <c r="D187">
        <f t="shared" si="17"/>
        <v>0</v>
      </c>
      <c r="E187">
        <v>3</v>
      </c>
      <c r="F187">
        <v>2</v>
      </c>
      <c r="G187" t="s">
        <v>426</v>
      </c>
      <c r="H187">
        <v>3</v>
      </c>
      <c r="I187">
        <v>0</v>
      </c>
      <c r="L187" t="s">
        <v>1023</v>
      </c>
      <c r="M187" t="s">
        <v>2824</v>
      </c>
      <c r="N187" t="s">
        <v>1024</v>
      </c>
      <c r="O187" t="s">
        <v>1025</v>
      </c>
      <c r="P187" t="s">
        <v>1026</v>
      </c>
      <c r="Q187">
        <f t="shared" si="18"/>
        <v>800800</v>
      </c>
      <c r="R187">
        <f t="shared" si="19"/>
        <v>185</v>
      </c>
      <c r="S187">
        <f t="shared" si="20"/>
        <v>189</v>
      </c>
    </row>
    <row r="188" spans="1:19" ht="12.75">
      <c r="A188" t="str">
        <f t="shared" si="14"/>
        <v>185-189</v>
      </c>
      <c r="B188">
        <f t="shared" si="15"/>
        <v>8</v>
      </c>
      <c r="C188">
        <f t="shared" si="16"/>
        <v>8</v>
      </c>
      <c r="D188">
        <f t="shared" si="17"/>
        <v>0</v>
      </c>
      <c r="E188">
        <v>4</v>
      </c>
      <c r="F188">
        <v>1</v>
      </c>
      <c r="G188">
        <v>3</v>
      </c>
      <c r="H188" t="s">
        <v>426</v>
      </c>
      <c r="I188" t="s">
        <v>426</v>
      </c>
      <c r="L188" t="s">
        <v>1802</v>
      </c>
      <c r="M188" t="s">
        <v>2824</v>
      </c>
      <c r="N188" t="s">
        <v>1803</v>
      </c>
      <c r="O188" t="s">
        <v>1804</v>
      </c>
      <c r="P188" t="s">
        <v>2827</v>
      </c>
      <c r="Q188">
        <f t="shared" si="18"/>
        <v>800800</v>
      </c>
      <c r="R188">
        <f t="shared" si="19"/>
        <v>185</v>
      </c>
      <c r="S188">
        <f t="shared" si="20"/>
        <v>189</v>
      </c>
    </row>
    <row r="189" spans="1:19" ht="12.75">
      <c r="A189" t="str">
        <f t="shared" si="14"/>
        <v>185-189</v>
      </c>
      <c r="B189">
        <f t="shared" si="15"/>
        <v>8</v>
      </c>
      <c r="C189">
        <f t="shared" si="16"/>
        <v>8</v>
      </c>
      <c r="D189">
        <f t="shared" si="17"/>
        <v>0</v>
      </c>
      <c r="E189">
        <v>5</v>
      </c>
      <c r="F189">
        <v>3</v>
      </c>
      <c r="G189">
        <v>0</v>
      </c>
      <c r="H189">
        <v>0</v>
      </c>
      <c r="I189">
        <v>0</v>
      </c>
      <c r="L189" t="s">
        <v>3570</v>
      </c>
      <c r="M189" t="s">
        <v>3098</v>
      </c>
      <c r="N189" t="s">
        <v>3571</v>
      </c>
      <c r="O189" t="s">
        <v>3572</v>
      </c>
      <c r="Q189">
        <f t="shared" si="18"/>
        <v>800800</v>
      </c>
      <c r="R189">
        <f t="shared" si="19"/>
        <v>185</v>
      </c>
      <c r="S189">
        <f t="shared" si="20"/>
        <v>189</v>
      </c>
    </row>
    <row r="190" spans="1:19" ht="12.75">
      <c r="A190" t="str">
        <f t="shared" si="14"/>
        <v>185-189</v>
      </c>
      <c r="B190">
        <f t="shared" si="15"/>
        <v>8</v>
      </c>
      <c r="C190">
        <f t="shared" si="16"/>
        <v>8</v>
      </c>
      <c r="D190">
        <f t="shared" si="17"/>
        <v>0</v>
      </c>
      <c r="E190" t="s">
        <v>426</v>
      </c>
      <c r="F190">
        <v>5</v>
      </c>
      <c r="G190">
        <v>3</v>
      </c>
      <c r="H190" t="s">
        <v>426</v>
      </c>
      <c r="I190" t="s">
        <v>426</v>
      </c>
      <c r="L190" t="s">
        <v>2556</v>
      </c>
      <c r="M190" t="s">
        <v>3761</v>
      </c>
      <c r="N190" t="s">
        <v>2557</v>
      </c>
      <c r="O190" t="s">
        <v>2558</v>
      </c>
      <c r="P190" t="s">
        <v>1986</v>
      </c>
      <c r="Q190">
        <f t="shared" si="18"/>
        <v>800800</v>
      </c>
      <c r="R190">
        <f t="shared" si="19"/>
        <v>185</v>
      </c>
      <c r="S190">
        <f t="shared" si="20"/>
        <v>189</v>
      </c>
    </row>
    <row r="191" spans="1:19" ht="12.75">
      <c r="A191" t="str">
        <f t="shared" si="14"/>
        <v>185-189</v>
      </c>
      <c r="B191">
        <f t="shared" si="15"/>
        <v>8</v>
      </c>
      <c r="C191">
        <f t="shared" si="16"/>
        <v>8</v>
      </c>
      <c r="D191">
        <f t="shared" si="17"/>
        <v>0</v>
      </c>
      <c r="E191">
        <v>4</v>
      </c>
      <c r="F191">
        <v>1</v>
      </c>
      <c r="G191" t="s">
        <v>426</v>
      </c>
      <c r="H191">
        <v>3</v>
      </c>
      <c r="I191">
        <v>0</v>
      </c>
      <c r="L191" t="s">
        <v>3323</v>
      </c>
      <c r="M191" t="s">
        <v>2803</v>
      </c>
      <c r="N191" t="s">
        <v>1203</v>
      </c>
      <c r="O191" t="s">
        <v>3324</v>
      </c>
      <c r="P191" t="s">
        <v>3325</v>
      </c>
      <c r="Q191">
        <f t="shared" si="18"/>
        <v>800800</v>
      </c>
      <c r="R191">
        <f t="shared" si="19"/>
        <v>185</v>
      </c>
      <c r="S191">
        <f t="shared" si="20"/>
        <v>189</v>
      </c>
    </row>
    <row r="192" spans="1:19" ht="12.75">
      <c r="A192">
        <f t="shared" si="14"/>
        <v>190</v>
      </c>
      <c r="B192">
        <f t="shared" si="15"/>
        <v>7</v>
      </c>
      <c r="C192">
        <f t="shared" si="16"/>
        <v>7</v>
      </c>
      <c r="D192">
        <f t="shared" si="17"/>
        <v>4</v>
      </c>
      <c r="E192">
        <v>2</v>
      </c>
      <c r="F192">
        <v>0</v>
      </c>
      <c r="G192" t="s">
        <v>426</v>
      </c>
      <c r="H192">
        <v>1</v>
      </c>
      <c r="I192">
        <v>4</v>
      </c>
      <c r="L192" t="s">
        <v>812</v>
      </c>
      <c r="M192" t="s">
        <v>3149</v>
      </c>
      <c r="N192" t="s">
        <v>3143</v>
      </c>
      <c r="O192" t="s">
        <v>813</v>
      </c>
      <c r="P192" t="s">
        <v>3152</v>
      </c>
      <c r="Q192">
        <f t="shared" si="18"/>
        <v>700704</v>
      </c>
      <c r="R192">
        <f t="shared" si="19"/>
        <v>190</v>
      </c>
      <c r="S192">
        <f t="shared" si="20"/>
        <v>190</v>
      </c>
    </row>
    <row r="193" spans="1:19" ht="12.75">
      <c r="A193">
        <f t="shared" si="14"/>
        <v>191</v>
      </c>
      <c r="B193">
        <f t="shared" si="15"/>
        <v>7</v>
      </c>
      <c r="C193">
        <f t="shared" si="16"/>
        <v>7</v>
      </c>
      <c r="D193">
        <f t="shared" si="17"/>
        <v>2</v>
      </c>
      <c r="E193" t="s">
        <v>426</v>
      </c>
      <c r="F193">
        <v>2</v>
      </c>
      <c r="G193">
        <v>1</v>
      </c>
      <c r="H193">
        <v>2</v>
      </c>
      <c r="I193">
        <v>2</v>
      </c>
      <c r="L193" t="s">
        <v>1433</v>
      </c>
      <c r="M193" t="s">
        <v>2824</v>
      </c>
      <c r="N193" t="s">
        <v>1434</v>
      </c>
      <c r="O193" t="s">
        <v>1435</v>
      </c>
      <c r="Q193">
        <f t="shared" si="18"/>
        <v>700702</v>
      </c>
      <c r="R193">
        <f t="shared" si="19"/>
        <v>191</v>
      </c>
      <c r="S193">
        <f t="shared" si="20"/>
        <v>191</v>
      </c>
    </row>
    <row r="194" spans="1:19" ht="12.75">
      <c r="A194" t="str">
        <f t="shared" si="14"/>
        <v>192-196</v>
      </c>
      <c r="B194">
        <f t="shared" si="15"/>
        <v>7</v>
      </c>
      <c r="C194">
        <f t="shared" si="16"/>
        <v>7</v>
      </c>
      <c r="D194">
        <f t="shared" si="17"/>
        <v>1</v>
      </c>
      <c r="E194" t="s">
        <v>426</v>
      </c>
      <c r="F194">
        <v>2</v>
      </c>
      <c r="G194">
        <v>3</v>
      </c>
      <c r="H194">
        <v>1</v>
      </c>
      <c r="I194">
        <v>1</v>
      </c>
      <c r="L194" t="s">
        <v>74</v>
      </c>
      <c r="M194" t="s">
        <v>2777</v>
      </c>
      <c r="N194" t="s">
        <v>75</v>
      </c>
      <c r="O194" t="s">
        <v>76</v>
      </c>
      <c r="P194" t="s">
        <v>77</v>
      </c>
      <c r="Q194">
        <f t="shared" si="18"/>
        <v>700701</v>
      </c>
      <c r="R194">
        <f t="shared" si="19"/>
        <v>192</v>
      </c>
      <c r="S194">
        <f t="shared" si="20"/>
        <v>196</v>
      </c>
    </row>
    <row r="195" spans="1:19" ht="12.75">
      <c r="A195" t="str">
        <f aca="true" t="shared" si="21" ref="A195:A258">IF(ISBLANK($L195),"",IF($R195=$S195,$R195,$R195&amp;"-"&amp;$S195))</f>
        <v>192-196</v>
      </c>
      <c r="B195">
        <f aca="true" t="shared" si="22" ref="B195:B258">$C195-MINA($E195:$I195)</f>
        <v>7</v>
      </c>
      <c r="C195">
        <f aca="true" t="shared" si="23" ref="C195:C258">SUM($E195:$I195)</f>
        <v>7</v>
      </c>
      <c r="D195">
        <f aca="true" t="shared" si="24" ref="D195:D258">SUM($I195:$K195)</f>
        <v>1</v>
      </c>
      <c r="E195">
        <v>1</v>
      </c>
      <c r="F195">
        <v>1</v>
      </c>
      <c r="G195">
        <v>0</v>
      </c>
      <c r="H195">
        <v>4</v>
      </c>
      <c r="I195">
        <v>1</v>
      </c>
      <c r="L195" t="s">
        <v>1841</v>
      </c>
      <c r="M195" t="s">
        <v>2777</v>
      </c>
      <c r="N195" t="s">
        <v>1842</v>
      </c>
      <c r="O195" t="s">
        <v>1843</v>
      </c>
      <c r="P195" t="s">
        <v>3931</v>
      </c>
      <c r="Q195">
        <f aca="true" t="shared" si="25" ref="Q195:Q258">$B195*100000+$C195*100+$D195</f>
        <v>700701</v>
      </c>
      <c r="R195">
        <f aca="true" t="shared" si="26" ref="R195:R258">IF(ISBLANK($L195),"",1+COUNTIF($Q$3:$Q$2000,"&gt;"&amp;$Q195))</f>
        <v>192</v>
      </c>
      <c r="S195">
        <f aca="true" t="shared" si="27" ref="S195:S258">IF(ISBLANK($L195),"",COUNTIF($Q$3:$Q$2000,"&gt;"&amp;$Q195)+COUNTIF($Q$3:$Q$2000,$Q195))</f>
        <v>196</v>
      </c>
    </row>
    <row r="196" spans="1:19" ht="12.75">
      <c r="A196" t="str">
        <f t="shared" si="21"/>
        <v>192-196</v>
      </c>
      <c r="B196">
        <f t="shared" si="22"/>
        <v>7</v>
      </c>
      <c r="C196">
        <f t="shared" si="23"/>
        <v>7</v>
      </c>
      <c r="D196">
        <f t="shared" si="24"/>
        <v>1</v>
      </c>
      <c r="E196" t="s">
        <v>426</v>
      </c>
      <c r="F196">
        <v>0</v>
      </c>
      <c r="G196">
        <v>4</v>
      </c>
      <c r="H196">
        <v>2</v>
      </c>
      <c r="I196">
        <v>1</v>
      </c>
      <c r="L196" t="s">
        <v>2257</v>
      </c>
      <c r="M196" t="s">
        <v>451</v>
      </c>
      <c r="N196" t="s">
        <v>2258</v>
      </c>
      <c r="O196" t="s">
        <v>2259</v>
      </c>
      <c r="P196" t="s">
        <v>2260</v>
      </c>
      <c r="Q196">
        <f t="shared" si="25"/>
        <v>700701</v>
      </c>
      <c r="R196">
        <f t="shared" si="26"/>
        <v>192</v>
      </c>
      <c r="S196">
        <f t="shared" si="27"/>
        <v>196</v>
      </c>
    </row>
    <row r="197" spans="1:19" ht="12.75">
      <c r="A197" t="str">
        <f t="shared" si="21"/>
        <v>192-196</v>
      </c>
      <c r="B197">
        <f t="shared" si="22"/>
        <v>7</v>
      </c>
      <c r="C197">
        <f t="shared" si="23"/>
        <v>7</v>
      </c>
      <c r="D197">
        <f t="shared" si="24"/>
        <v>1</v>
      </c>
      <c r="E197">
        <v>2</v>
      </c>
      <c r="F197">
        <v>1</v>
      </c>
      <c r="G197">
        <v>3</v>
      </c>
      <c r="H197" t="s">
        <v>426</v>
      </c>
      <c r="I197">
        <v>1</v>
      </c>
      <c r="L197" t="s">
        <v>2364</v>
      </c>
      <c r="M197" t="s">
        <v>3830</v>
      </c>
      <c r="N197" t="s">
        <v>2090</v>
      </c>
      <c r="O197" t="s">
        <v>2365</v>
      </c>
      <c r="P197" t="s">
        <v>2366</v>
      </c>
      <c r="Q197">
        <f t="shared" si="25"/>
        <v>700701</v>
      </c>
      <c r="R197">
        <f t="shared" si="26"/>
        <v>192</v>
      </c>
      <c r="S197">
        <f t="shared" si="27"/>
        <v>196</v>
      </c>
    </row>
    <row r="198" spans="1:19" ht="12.75">
      <c r="A198" t="str">
        <f t="shared" si="21"/>
        <v>192-196</v>
      </c>
      <c r="B198">
        <f t="shared" si="22"/>
        <v>7</v>
      </c>
      <c r="C198">
        <f t="shared" si="23"/>
        <v>7</v>
      </c>
      <c r="D198">
        <f t="shared" si="24"/>
        <v>1</v>
      </c>
      <c r="E198">
        <v>3</v>
      </c>
      <c r="F198">
        <v>1</v>
      </c>
      <c r="G198">
        <v>2</v>
      </c>
      <c r="H198" t="s">
        <v>426</v>
      </c>
      <c r="I198">
        <v>1</v>
      </c>
      <c r="L198" t="s">
        <v>2335</v>
      </c>
      <c r="M198" t="s">
        <v>4085</v>
      </c>
      <c r="N198" t="s">
        <v>2336</v>
      </c>
      <c r="O198" t="s">
        <v>2337</v>
      </c>
      <c r="P198" t="s">
        <v>4088</v>
      </c>
      <c r="Q198">
        <f t="shared" si="25"/>
        <v>700701</v>
      </c>
      <c r="R198">
        <f t="shared" si="26"/>
        <v>192</v>
      </c>
      <c r="S198">
        <f t="shared" si="27"/>
        <v>196</v>
      </c>
    </row>
    <row r="199" spans="1:19" ht="12.75">
      <c r="A199" t="str">
        <f t="shared" si="21"/>
        <v>197-205</v>
      </c>
      <c r="B199">
        <f t="shared" si="22"/>
        <v>7</v>
      </c>
      <c r="C199">
        <f t="shared" si="23"/>
        <v>7</v>
      </c>
      <c r="D199">
        <f t="shared" si="24"/>
        <v>0</v>
      </c>
      <c r="E199" t="s">
        <v>426</v>
      </c>
      <c r="F199">
        <v>3</v>
      </c>
      <c r="G199">
        <v>2</v>
      </c>
      <c r="H199">
        <v>2</v>
      </c>
      <c r="I199" t="s">
        <v>426</v>
      </c>
      <c r="L199" t="s">
        <v>1889</v>
      </c>
      <c r="M199" t="s">
        <v>3909</v>
      </c>
      <c r="N199" t="s">
        <v>1890</v>
      </c>
      <c r="O199" t="s">
        <v>1891</v>
      </c>
      <c r="Q199">
        <f t="shared" si="25"/>
        <v>700700</v>
      </c>
      <c r="R199">
        <f t="shared" si="26"/>
        <v>197</v>
      </c>
      <c r="S199">
        <f t="shared" si="27"/>
        <v>205</v>
      </c>
    </row>
    <row r="200" spans="1:19" ht="12.75">
      <c r="A200" t="str">
        <f t="shared" si="21"/>
        <v>197-205</v>
      </c>
      <c r="B200">
        <f t="shared" si="22"/>
        <v>7</v>
      </c>
      <c r="C200">
        <f t="shared" si="23"/>
        <v>7</v>
      </c>
      <c r="D200">
        <f t="shared" si="24"/>
        <v>0</v>
      </c>
      <c r="E200">
        <v>3</v>
      </c>
      <c r="F200" t="s">
        <v>426</v>
      </c>
      <c r="G200">
        <v>0</v>
      </c>
      <c r="H200">
        <v>4</v>
      </c>
      <c r="I200" t="s">
        <v>426</v>
      </c>
      <c r="L200" t="s">
        <v>1871</v>
      </c>
      <c r="M200" t="s">
        <v>2777</v>
      </c>
      <c r="N200" t="s">
        <v>1872</v>
      </c>
      <c r="O200" t="s">
        <v>1873</v>
      </c>
      <c r="P200" t="s">
        <v>1874</v>
      </c>
      <c r="Q200">
        <f t="shared" si="25"/>
        <v>700700</v>
      </c>
      <c r="R200">
        <f t="shared" si="26"/>
        <v>197</v>
      </c>
      <c r="S200">
        <f t="shared" si="27"/>
        <v>205</v>
      </c>
    </row>
    <row r="201" spans="1:19" ht="12.75">
      <c r="A201" t="str">
        <f t="shared" si="21"/>
        <v>197-205</v>
      </c>
      <c r="B201">
        <f t="shared" si="22"/>
        <v>7</v>
      </c>
      <c r="C201">
        <f t="shared" si="23"/>
        <v>7</v>
      </c>
      <c r="D201">
        <f t="shared" si="24"/>
        <v>0</v>
      </c>
      <c r="E201">
        <v>3</v>
      </c>
      <c r="F201">
        <v>2</v>
      </c>
      <c r="G201">
        <v>2</v>
      </c>
      <c r="H201" t="s">
        <v>426</v>
      </c>
      <c r="I201">
        <v>0</v>
      </c>
      <c r="L201" t="s">
        <v>323</v>
      </c>
      <c r="M201" t="s">
        <v>451</v>
      </c>
      <c r="N201" t="s">
        <v>3004</v>
      </c>
      <c r="O201" t="s">
        <v>324</v>
      </c>
      <c r="P201" t="s">
        <v>325</v>
      </c>
      <c r="Q201">
        <f t="shared" si="25"/>
        <v>700700</v>
      </c>
      <c r="R201">
        <f t="shared" si="26"/>
        <v>197</v>
      </c>
      <c r="S201">
        <f t="shared" si="27"/>
        <v>205</v>
      </c>
    </row>
    <row r="202" spans="1:19" ht="12.75">
      <c r="A202" t="str">
        <f t="shared" si="21"/>
        <v>197-205</v>
      </c>
      <c r="B202">
        <f t="shared" si="22"/>
        <v>7</v>
      </c>
      <c r="C202">
        <f t="shared" si="23"/>
        <v>7</v>
      </c>
      <c r="D202">
        <f t="shared" si="24"/>
        <v>0</v>
      </c>
      <c r="E202" t="s">
        <v>426</v>
      </c>
      <c r="F202">
        <v>2</v>
      </c>
      <c r="G202">
        <v>1</v>
      </c>
      <c r="H202">
        <v>4</v>
      </c>
      <c r="I202" t="s">
        <v>426</v>
      </c>
      <c r="L202" t="s">
        <v>620</v>
      </c>
      <c r="M202" t="s">
        <v>451</v>
      </c>
      <c r="N202" t="s">
        <v>621</v>
      </c>
      <c r="O202" t="s">
        <v>622</v>
      </c>
      <c r="P202" t="s">
        <v>3335</v>
      </c>
      <c r="Q202">
        <f t="shared" si="25"/>
        <v>700700</v>
      </c>
      <c r="R202">
        <f t="shared" si="26"/>
        <v>197</v>
      </c>
      <c r="S202">
        <f t="shared" si="27"/>
        <v>205</v>
      </c>
    </row>
    <row r="203" spans="1:19" ht="12.75">
      <c r="A203" t="str">
        <f t="shared" si="21"/>
        <v>197-205</v>
      </c>
      <c r="B203">
        <f t="shared" si="22"/>
        <v>7</v>
      </c>
      <c r="C203">
        <f t="shared" si="23"/>
        <v>7</v>
      </c>
      <c r="D203">
        <f t="shared" si="24"/>
        <v>0</v>
      </c>
      <c r="E203">
        <v>6</v>
      </c>
      <c r="F203">
        <v>1</v>
      </c>
      <c r="G203" t="s">
        <v>426</v>
      </c>
      <c r="H203" t="s">
        <v>426</v>
      </c>
      <c r="I203" t="s">
        <v>426</v>
      </c>
      <c r="L203" t="s">
        <v>1805</v>
      </c>
      <c r="M203" t="s">
        <v>2791</v>
      </c>
      <c r="N203" t="s">
        <v>1806</v>
      </c>
      <c r="O203" t="s">
        <v>1807</v>
      </c>
      <c r="Q203">
        <f t="shared" si="25"/>
        <v>700700</v>
      </c>
      <c r="R203">
        <f t="shared" si="26"/>
        <v>197</v>
      </c>
      <c r="S203">
        <f t="shared" si="27"/>
        <v>205</v>
      </c>
    </row>
    <row r="204" spans="1:19" ht="12.75">
      <c r="A204" t="str">
        <f t="shared" si="21"/>
        <v>197-205</v>
      </c>
      <c r="B204">
        <f t="shared" si="22"/>
        <v>7</v>
      </c>
      <c r="C204">
        <f t="shared" si="23"/>
        <v>7</v>
      </c>
      <c r="D204">
        <f t="shared" si="24"/>
        <v>0</v>
      </c>
      <c r="E204">
        <v>2</v>
      </c>
      <c r="F204">
        <v>2</v>
      </c>
      <c r="G204">
        <v>3</v>
      </c>
      <c r="H204" t="s">
        <v>426</v>
      </c>
      <c r="I204" t="s">
        <v>426</v>
      </c>
      <c r="L204" t="s">
        <v>3109</v>
      </c>
      <c r="M204" t="s">
        <v>3003</v>
      </c>
      <c r="N204" t="s">
        <v>2928</v>
      </c>
      <c r="O204" t="s">
        <v>3110</v>
      </c>
      <c r="P204" t="s">
        <v>3006</v>
      </c>
      <c r="Q204">
        <f t="shared" si="25"/>
        <v>700700</v>
      </c>
      <c r="R204">
        <f t="shared" si="26"/>
        <v>197</v>
      </c>
      <c r="S204">
        <f t="shared" si="27"/>
        <v>205</v>
      </c>
    </row>
    <row r="205" spans="1:19" ht="12.75">
      <c r="A205" t="str">
        <f t="shared" si="21"/>
        <v>197-205</v>
      </c>
      <c r="B205">
        <f t="shared" si="22"/>
        <v>7</v>
      </c>
      <c r="C205">
        <f t="shared" si="23"/>
        <v>7</v>
      </c>
      <c r="D205">
        <f t="shared" si="24"/>
        <v>0</v>
      </c>
      <c r="E205">
        <v>4</v>
      </c>
      <c r="F205">
        <v>3</v>
      </c>
      <c r="G205">
        <v>0</v>
      </c>
      <c r="H205" t="s">
        <v>426</v>
      </c>
      <c r="I205">
        <v>0</v>
      </c>
      <c r="L205" t="s">
        <v>1048</v>
      </c>
      <c r="M205" t="s">
        <v>1049</v>
      </c>
      <c r="N205" t="s">
        <v>921</v>
      </c>
      <c r="O205" t="s">
        <v>1050</v>
      </c>
      <c r="P205" t="s">
        <v>1051</v>
      </c>
      <c r="Q205">
        <f t="shared" si="25"/>
        <v>700700</v>
      </c>
      <c r="R205">
        <f t="shared" si="26"/>
        <v>197</v>
      </c>
      <c r="S205">
        <f t="shared" si="27"/>
        <v>205</v>
      </c>
    </row>
    <row r="206" spans="1:19" ht="12.75">
      <c r="A206" t="str">
        <f t="shared" si="21"/>
        <v>197-205</v>
      </c>
      <c r="B206">
        <f t="shared" si="22"/>
        <v>7</v>
      </c>
      <c r="C206">
        <f t="shared" si="23"/>
        <v>7</v>
      </c>
      <c r="D206">
        <f t="shared" si="24"/>
        <v>0</v>
      </c>
      <c r="E206" t="s">
        <v>426</v>
      </c>
      <c r="F206">
        <v>7</v>
      </c>
      <c r="G206" t="s">
        <v>426</v>
      </c>
      <c r="H206" t="s">
        <v>426</v>
      </c>
      <c r="I206" t="s">
        <v>426</v>
      </c>
      <c r="L206" t="s">
        <v>3129</v>
      </c>
      <c r="M206" t="s">
        <v>2964</v>
      </c>
      <c r="N206" t="s">
        <v>3130</v>
      </c>
      <c r="O206" t="s">
        <v>3131</v>
      </c>
      <c r="P206" t="s">
        <v>3132</v>
      </c>
      <c r="Q206">
        <f t="shared" si="25"/>
        <v>700700</v>
      </c>
      <c r="R206">
        <f t="shared" si="26"/>
        <v>197</v>
      </c>
      <c r="S206">
        <f t="shared" si="27"/>
        <v>205</v>
      </c>
    </row>
    <row r="207" spans="1:19" ht="12.75">
      <c r="A207" t="str">
        <f t="shared" si="21"/>
        <v>197-205</v>
      </c>
      <c r="B207">
        <f t="shared" si="22"/>
        <v>7</v>
      </c>
      <c r="C207">
        <f t="shared" si="23"/>
        <v>7</v>
      </c>
      <c r="D207">
        <f t="shared" si="24"/>
        <v>0</v>
      </c>
      <c r="E207" t="s">
        <v>426</v>
      </c>
      <c r="F207">
        <v>7</v>
      </c>
      <c r="G207" t="s">
        <v>426</v>
      </c>
      <c r="H207" t="s">
        <v>426</v>
      </c>
      <c r="I207" t="s">
        <v>426</v>
      </c>
      <c r="L207" t="s">
        <v>2667</v>
      </c>
      <c r="M207" t="s">
        <v>3077</v>
      </c>
      <c r="N207" t="s">
        <v>1225</v>
      </c>
      <c r="O207" t="s">
        <v>2668</v>
      </c>
      <c r="P207" t="s">
        <v>3959</v>
      </c>
      <c r="Q207">
        <f t="shared" si="25"/>
        <v>700700</v>
      </c>
      <c r="R207">
        <f t="shared" si="26"/>
        <v>197</v>
      </c>
      <c r="S207">
        <f t="shared" si="27"/>
        <v>205</v>
      </c>
    </row>
    <row r="208" spans="1:19" ht="12.75">
      <c r="A208">
        <f t="shared" si="21"/>
        <v>206</v>
      </c>
      <c r="B208">
        <f t="shared" si="22"/>
        <v>6</v>
      </c>
      <c r="C208">
        <f t="shared" si="23"/>
        <v>7</v>
      </c>
      <c r="D208">
        <f t="shared" si="24"/>
        <v>1</v>
      </c>
      <c r="E208">
        <v>2</v>
      </c>
      <c r="F208">
        <v>1</v>
      </c>
      <c r="G208">
        <v>1</v>
      </c>
      <c r="H208">
        <v>2</v>
      </c>
      <c r="I208">
        <v>1</v>
      </c>
      <c r="L208" t="s">
        <v>704</v>
      </c>
      <c r="M208" t="s">
        <v>2843</v>
      </c>
      <c r="N208" t="s">
        <v>705</v>
      </c>
      <c r="Q208">
        <f t="shared" si="25"/>
        <v>600701</v>
      </c>
      <c r="R208">
        <f t="shared" si="26"/>
        <v>206</v>
      </c>
      <c r="S208">
        <f t="shared" si="27"/>
        <v>206</v>
      </c>
    </row>
    <row r="209" spans="1:19" ht="12.75">
      <c r="A209">
        <f t="shared" si="21"/>
        <v>207</v>
      </c>
      <c r="B209">
        <f t="shared" si="22"/>
        <v>6</v>
      </c>
      <c r="C209">
        <f t="shared" si="23"/>
        <v>6</v>
      </c>
      <c r="D209">
        <f t="shared" si="24"/>
        <v>6</v>
      </c>
      <c r="E209" t="s">
        <v>426</v>
      </c>
      <c r="F209" t="s">
        <v>426</v>
      </c>
      <c r="G209" t="s">
        <v>426</v>
      </c>
      <c r="H209" t="s">
        <v>426</v>
      </c>
      <c r="I209">
        <v>6</v>
      </c>
      <c r="L209" t="s">
        <v>2353</v>
      </c>
      <c r="M209" t="s">
        <v>2959</v>
      </c>
      <c r="N209" t="s">
        <v>2354</v>
      </c>
      <c r="O209" t="s">
        <v>2355</v>
      </c>
      <c r="P209" t="s">
        <v>2962</v>
      </c>
      <c r="Q209">
        <f t="shared" si="25"/>
        <v>600606</v>
      </c>
      <c r="R209">
        <f t="shared" si="26"/>
        <v>207</v>
      </c>
      <c r="S209">
        <f t="shared" si="27"/>
        <v>207</v>
      </c>
    </row>
    <row r="210" spans="1:19" ht="12.75">
      <c r="A210">
        <f t="shared" si="21"/>
        <v>208</v>
      </c>
      <c r="B210">
        <f t="shared" si="22"/>
        <v>6</v>
      </c>
      <c r="C210">
        <f t="shared" si="23"/>
        <v>6</v>
      </c>
      <c r="D210">
        <f t="shared" si="24"/>
        <v>2</v>
      </c>
      <c r="E210" t="s">
        <v>426</v>
      </c>
      <c r="F210" t="s">
        <v>426</v>
      </c>
      <c r="G210">
        <v>2</v>
      </c>
      <c r="H210">
        <v>2</v>
      </c>
      <c r="I210">
        <v>2</v>
      </c>
      <c r="L210" t="s">
        <v>3414</v>
      </c>
      <c r="M210" t="s">
        <v>2843</v>
      </c>
      <c r="N210" t="s">
        <v>3415</v>
      </c>
      <c r="Q210">
        <f t="shared" si="25"/>
        <v>600602</v>
      </c>
      <c r="R210">
        <f t="shared" si="26"/>
        <v>208</v>
      </c>
      <c r="S210">
        <f t="shared" si="27"/>
        <v>208</v>
      </c>
    </row>
    <row r="211" spans="1:19" ht="12.75">
      <c r="A211" t="str">
        <f t="shared" si="21"/>
        <v>209-212</v>
      </c>
      <c r="B211">
        <f t="shared" si="22"/>
        <v>6</v>
      </c>
      <c r="C211">
        <f t="shared" si="23"/>
        <v>6</v>
      </c>
      <c r="D211">
        <f t="shared" si="24"/>
        <v>1</v>
      </c>
      <c r="E211">
        <v>3</v>
      </c>
      <c r="F211">
        <v>1</v>
      </c>
      <c r="G211">
        <v>0</v>
      </c>
      <c r="H211">
        <v>1</v>
      </c>
      <c r="I211">
        <v>1</v>
      </c>
      <c r="L211" t="s">
        <v>3366</v>
      </c>
      <c r="M211" t="s">
        <v>2215</v>
      </c>
      <c r="N211" t="s">
        <v>2139</v>
      </c>
      <c r="O211" t="s">
        <v>3367</v>
      </c>
      <c r="P211" t="s">
        <v>3368</v>
      </c>
      <c r="Q211">
        <f t="shared" si="25"/>
        <v>600601</v>
      </c>
      <c r="R211">
        <f t="shared" si="26"/>
        <v>209</v>
      </c>
      <c r="S211">
        <f t="shared" si="27"/>
        <v>212</v>
      </c>
    </row>
    <row r="212" spans="1:19" ht="12.75">
      <c r="A212" t="str">
        <f t="shared" si="21"/>
        <v>209-212</v>
      </c>
      <c r="B212">
        <f t="shared" si="22"/>
        <v>6</v>
      </c>
      <c r="C212">
        <f t="shared" si="23"/>
        <v>6</v>
      </c>
      <c r="D212">
        <f t="shared" si="24"/>
        <v>1</v>
      </c>
      <c r="E212">
        <v>2</v>
      </c>
      <c r="F212">
        <v>1</v>
      </c>
      <c r="G212">
        <v>2</v>
      </c>
      <c r="H212">
        <v>0</v>
      </c>
      <c r="I212">
        <v>1</v>
      </c>
      <c r="L212" t="s">
        <v>3960</v>
      </c>
      <c r="M212" t="s">
        <v>2843</v>
      </c>
      <c r="N212" t="s">
        <v>3961</v>
      </c>
      <c r="Q212">
        <f t="shared" si="25"/>
        <v>600601</v>
      </c>
      <c r="R212">
        <f t="shared" si="26"/>
        <v>209</v>
      </c>
      <c r="S212">
        <f t="shared" si="27"/>
        <v>212</v>
      </c>
    </row>
    <row r="213" spans="1:19" ht="12.75">
      <c r="A213" t="str">
        <f t="shared" si="21"/>
        <v>209-212</v>
      </c>
      <c r="B213">
        <f t="shared" si="22"/>
        <v>6</v>
      </c>
      <c r="C213">
        <f t="shared" si="23"/>
        <v>6</v>
      </c>
      <c r="D213">
        <f t="shared" si="24"/>
        <v>1</v>
      </c>
      <c r="E213">
        <v>1</v>
      </c>
      <c r="F213">
        <v>2</v>
      </c>
      <c r="G213" t="s">
        <v>426</v>
      </c>
      <c r="H213">
        <v>2</v>
      </c>
      <c r="I213">
        <v>1</v>
      </c>
      <c r="L213" t="s">
        <v>497</v>
      </c>
      <c r="M213" t="s">
        <v>2846</v>
      </c>
      <c r="N213" t="s">
        <v>498</v>
      </c>
      <c r="O213" t="s">
        <v>499</v>
      </c>
      <c r="P213" t="s">
        <v>2953</v>
      </c>
      <c r="Q213">
        <f t="shared" si="25"/>
        <v>600601</v>
      </c>
      <c r="R213">
        <f t="shared" si="26"/>
        <v>209</v>
      </c>
      <c r="S213">
        <f t="shared" si="27"/>
        <v>212</v>
      </c>
    </row>
    <row r="214" spans="1:19" ht="12.75">
      <c r="A214" t="str">
        <f t="shared" si="21"/>
        <v>209-212</v>
      </c>
      <c r="B214">
        <f t="shared" si="22"/>
        <v>6</v>
      </c>
      <c r="C214">
        <f t="shared" si="23"/>
        <v>6</v>
      </c>
      <c r="D214">
        <f t="shared" si="24"/>
        <v>1</v>
      </c>
      <c r="E214" t="s">
        <v>426</v>
      </c>
      <c r="F214">
        <v>0</v>
      </c>
      <c r="G214">
        <v>1</v>
      </c>
      <c r="H214">
        <v>4</v>
      </c>
      <c r="I214">
        <v>1</v>
      </c>
      <c r="L214" t="s">
        <v>3773</v>
      </c>
      <c r="M214" t="s">
        <v>2946</v>
      </c>
      <c r="N214" t="s">
        <v>3774</v>
      </c>
      <c r="O214" t="s">
        <v>3775</v>
      </c>
      <c r="P214" t="s">
        <v>3776</v>
      </c>
      <c r="Q214">
        <f t="shared" si="25"/>
        <v>600601</v>
      </c>
      <c r="R214">
        <f t="shared" si="26"/>
        <v>209</v>
      </c>
      <c r="S214">
        <f t="shared" si="27"/>
        <v>212</v>
      </c>
    </row>
    <row r="215" spans="1:19" ht="12.75">
      <c r="A215" t="str">
        <f t="shared" si="21"/>
        <v>213-218</v>
      </c>
      <c r="B215">
        <f t="shared" si="22"/>
        <v>6</v>
      </c>
      <c r="C215">
        <f t="shared" si="23"/>
        <v>6</v>
      </c>
      <c r="D215">
        <f t="shared" si="24"/>
        <v>0</v>
      </c>
      <c r="E215">
        <v>3</v>
      </c>
      <c r="F215">
        <v>1</v>
      </c>
      <c r="G215">
        <v>2</v>
      </c>
      <c r="H215" t="s">
        <v>426</v>
      </c>
      <c r="I215" t="s">
        <v>426</v>
      </c>
      <c r="L215" t="s">
        <v>2697</v>
      </c>
      <c r="M215" t="s">
        <v>2782</v>
      </c>
      <c r="N215" t="s">
        <v>2698</v>
      </c>
      <c r="O215" t="s">
        <v>2699</v>
      </c>
      <c r="P215" t="s">
        <v>2785</v>
      </c>
      <c r="Q215">
        <f t="shared" si="25"/>
        <v>600600</v>
      </c>
      <c r="R215">
        <f t="shared" si="26"/>
        <v>213</v>
      </c>
      <c r="S215">
        <f t="shared" si="27"/>
        <v>218</v>
      </c>
    </row>
    <row r="216" spans="1:19" ht="12.75">
      <c r="A216" t="str">
        <f t="shared" si="21"/>
        <v>213-218</v>
      </c>
      <c r="B216">
        <f t="shared" si="22"/>
        <v>6</v>
      </c>
      <c r="C216">
        <f t="shared" si="23"/>
        <v>6</v>
      </c>
      <c r="D216">
        <f t="shared" si="24"/>
        <v>0</v>
      </c>
      <c r="E216">
        <v>2</v>
      </c>
      <c r="F216">
        <v>1</v>
      </c>
      <c r="G216">
        <v>1</v>
      </c>
      <c r="H216">
        <v>2</v>
      </c>
      <c r="I216">
        <v>0</v>
      </c>
      <c r="L216" t="s">
        <v>1003</v>
      </c>
      <c r="M216" t="s">
        <v>2777</v>
      </c>
      <c r="N216" t="s">
        <v>1004</v>
      </c>
      <c r="O216" t="s">
        <v>1005</v>
      </c>
      <c r="P216" t="s">
        <v>3164</v>
      </c>
      <c r="Q216">
        <f t="shared" si="25"/>
        <v>600600</v>
      </c>
      <c r="R216">
        <f t="shared" si="26"/>
        <v>213</v>
      </c>
      <c r="S216">
        <f t="shared" si="27"/>
        <v>218</v>
      </c>
    </row>
    <row r="217" spans="1:19" ht="12.75">
      <c r="A217" t="str">
        <f t="shared" si="21"/>
        <v>213-218</v>
      </c>
      <c r="B217">
        <f t="shared" si="22"/>
        <v>6</v>
      </c>
      <c r="C217">
        <f t="shared" si="23"/>
        <v>6</v>
      </c>
      <c r="D217">
        <f t="shared" si="24"/>
        <v>0</v>
      </c>
      <c r="E217">
        <v>5</v>
      </c>
      <c r="F217">
        <v>1</v>
      </c>
      <c r="G217" t="s">
        <v>426</v>
      </c>
      <c r="H217" t="s">
        <v>426</v>
      </c>
      <c r="I217" t="s">
        <v>426</v>
      </c>
      <c r="L217" t="s">
        <v>511</v>
      </c>
      <c r="M217" t="s">
        <v>2791</v>
      </c>
      <c r="N217" t="s">
        <v>443</v>
      </c>
      <c r="O217" t="s">
        <v>512</v>
      </c>
      <c r="Q217">
        <f t="shared" si="25"/>
        <v>600600</v>
      </c>
      <c r="R217">
        <f t="shared" si="26"/>
        <v>213</v>
      </c>
      <c r="S217">
        <f t="shared" si="27"/>
        <v>218</v>
      </c>
    </row>
    <row r="218" spans="1:19" ht="12.75">
      <c r="A218" t="str">
        <f t="shared" si="21"/>
        <v>213-218</v>
      </c>
      <c r="B218">
        <f t="shared" si="22"/>
        <v>6</v>
      </c>
      <c r="C218">
        <f t="shared" si="23"/>
        <v>6</v>
      </c>
      <c r="D218">
        <f t="shared" si="24"/>
        <v>0</v>
      </c>
      <c r="E218">
        <v>3</v>
      </c>
      <c r="F218" t="s">
        <v>426</v>
      </c>
      <c r="G218">
        <v>1</v>
      </c>
      <c r="H218">
        <v>2</v>
      </c>
      <c r="I218" t="s">
        <v>426</v>
      </c>
      <c r="L218" t="s">
        <v>3500</v>
      </c>
      <c r="M218" t="s">
        <v>442</v>
      </c>
      <c r="N218" t="s">
        <v>3501</v>
      </c>
      <c r="O218" t="s">
        <v>3502</v>
      </c>
      <c r="Q218">
        <f t="shared" si="25"/>
        <v>600600</v>
      </c>
      <c r="R218">
        <f t="shared" si="26"/>
        <v>213</v>
      </c>
      <c r="S218">
        <f t="shared" si="27"/>
        <v>218</v>
      </c>
    </row>
    <row r="219" spans="1:19" ht="12.75">
      <c r="A219" t="str">
        <f t="shared" si="21"/>
        <v>213-218</v>
      </c>
      <c r="B219">
        <f t="shared" si="22"/>
        <v>6</v>
      </c>
      <c r="C219">
        <f t="shared" si="23"/>
        <v>6</v>
      </c>
      <c r="D219">
        <f t="shared" si="24"/>
        <v>0</v>
      </c>
      <c r="E219" t="s">
        <v>426</v>
      </c>
      <c r="F219" t="s">
        <v>426</v>
      </c>
      <c r="G219">
        <v>2</v>
      </c>
      <c r="H219">
        <v>4</v>
      </c>
      <c r="I219">
        <v>0</v>
      </c>
      <c r="L219" t="s">
        <v>2268</v>
      </c>
      <c r="M219" t="s">
        <v>2768</v>
      </c>
      <c r="N219" t="s">
        <v>2269</v>
      </c>
      <c r="O219" t="s">
        <v>2270</v>
      </c>
      <c r="P219" t="s">
        <v>2971</v>
      </c>
      <c r="Q219">
        <f t="shared" si="25"/>
        <v>600600</v>
      </c>
      <c r="R219">
        <f t="shared" si="26"/>
        <v>213</v>
      </c>
      <c r="S219">
        <f t="shared" si="27"/>
        <v>218</v>
      </c>
    </row>
    <row r="220" spans="1:19" ht="12.75">
      <c r="A220" t="str">
        <f t="shared" si="21"/>
        <v>213-218</v>
      </c>
      <c r="B220">
        <f t="shared" si="22"/>
        <v>6</v>
      </c>
      <c r="C220">
        <f t="shared" si="23"/>
        <v>6</v>
      </c>
      <c r="D220">
        <f t="shared" si="24"/>
        <v>0</v>
      </c>
      <c r="E220" t="s">
        <v>426</v>
      </c>
      <c r="F220">
        <v>6</v>
      </c>
      <c r="G220" t="s">
        <v>426</v>
      </c>
      <c r="H220" t="s">
        <v>426</v>
      </c>
      <c r="I220" t="s">
        <v>426</v>
      </c>
      <c r="L220" t="s">
        <v>3094</v>
      </c>
      <c r="M220" t="s">
        <v>2902</v>
      </c>
      <c r="N220" t="s">
        <v>3095</v>
      </c>
      <c r="O220" t="s">
        <v>3096</v>
      </c>
      <c r="P220" t="s">
        <v>2905</v>
      </c>
      <c r="Q220">
        <f t="shared" si="25"/>
        <v>600600</v>
      </c>
      <c r="R220">
        <f t="shared" si="26"/>
        <v>213</v>
      </c>
      <c r="S220">
        <f t="shared" si="27"/>
        <v>218</v>
      </c>
    </row>
    <row r="221" spans="1:19" ht="12.75">
      <c r="A221">
        <f t="shared" si="21"/>
        <v>219</v>
      </c>
      <c r="B221">
        <f t="shared" si="22"/>
        <v>5</v>
      </c>
      <c r="C221">
        <f t="shared" si="23"/>
        <v>5</v>
      </c>
      <c r="D221">
        <f t="shared" si="24"/>
        <v>2</v>
      </c>
      <c r="E221" t="s">
        <v>426</v>
      </c>
      <c r="F221" t="s">
        <v>426</v>
      </c>
      <c r="G221">
        <v>3</v>
      </c>
      <c r="H221" t="s">
        <v>426</v>
      </c>
      <c r="I221">
        <v>2</v>
      </c>
      <c r="L221" t="s">
        <v>276</v>
      </c>
      <c r="M221" t="s">
        <v>940</v>
      </c>
      <c r="N221" t="s">
        <v>1619</v>
      </c>
      <c r="O221" t="s">
        <v>277</v>
      </c>
      <c r="P221" t="s">
        <v>1070</v>
      </c>
      <c r="Q221">
        <f t="shared" si="25"/>
        <v>500502</v>
      </c>
      <c r="R221">
        <f t="shared" si="26"/>
        <v>219</v>
      </c>
      <c r="S221">
        <f t="shared" si="27"/>
        <v>219</v>
      </c>
    </row>
    <row r="222" spans="1:19" ht="12.75">
      <c r="A222" t="str">
        <f t="shared" si="21"/>
        <v>220-225</v>
      </c>
      <c r="B222">
        <f t="shared" si="22"/>
        <v>5</v>
      </c>
      <c r="C222">
        <f t="shared" si="23"/>
        <v>5</v>
      </c>
      <c r="D222">
        <f t="shared" si="24"/>
        <v>1</v>
      </c>
      <c r="E222" t="s">
        <v>426</v>
      </c>
      <c r="F222">
        <v>1</v>
      </c>
      <c r="G222">
        <v>2</v>
      </c>
      <c r="H222">
        <v>1</v>
      </c>
      <c r="I222">
        <v>1</v>
      </c>
      <c r="L222" t="s">
        <v>866</v>
      </c>
      <c r="M222" t="s">
        <v>2777</v>
      </c>
      <c r="N222" t="s">
        <v>1451</v>
      </c>
      <c r="O222" t="s">
        <v>867</v>
      </c>
      <c r="P222" t="s">
        <v>868</v>
      </c>
      <c r="Q222">
        <f t="shared" si="25"/>
        <v>500501</v>
      </c>
      <c r="R222">
        <f t="shared" si="26"/>
        <v>220</v>
      </c>
      <c r="S222">
        <f t="shared" si="27"/>
        <v>225</v>
      </c>
    </row>
    <row r="223" spans="1:19" ht="12.75">
      <c r="A223" t="str">
        <f t="shared" si="21"/>
        <v>220-225</v>
      </c>
      <c r="B223">
        <f t="shared" si="22"/>
        <v>5</v>
      </c>
      <c r="C223">
        <f t="shared" si="23"/>
        <v>5</v>
      </c>
      <c r="D223">
        <f t="shared" si="24"/>
        <v>1</v>
      </c>
      <c r="E223" t="s">
        <v>426</v>
      </c>
      <c r="F223" t="s">
        <v>426</v>
      </c>
      <c r="G223">
        <v>3</v>
      </c>
      <c r="H223">
        <v>1</v>
      </c>
      <c r="I223">
        <v>1</v>
      </c>
      <c r="L223" t="s">
        <v>611</v>
      </c>
      <c r="M223" t="s">
        <v>2768</v>
      </c>
      <c r="N223" t="s">
        <v>612</v>
      </c>
      <c r="O223" t="s">
        <v>613</v>
      </c>
      <c r="P223" t="s">
        <v>2789</v>
      </c>
      <c r="Q223">
        <f t="shared" si="25"/>
        <v>500501</v>
      </c>
      <c r="R223">
        <f t="shared" si="26"/>
        <v>220</v>
      </c>
      <c r="S223">
        <f t="shared" si="27"/>
        <v>225</v>
      </c>
    </row>
    <row r="224" spans="1:19" ht="12.75">
      <c r="A224" t="str">
        <f t="shared" si="21"/>
        <v>220-225</v>
      </c>
      <c r="B224">
        <f t="shared" si="22"/>
        <v>5</v>
      </c>
      <c r="C224">
        <f t="shared" si="23"/>
        <v>5</v>
      </c>
      <c r="D224">
        <f t="shared" si="24"/>
        <v>1</v>
      </c>
      <c r="E224" t="s">
        <v>426</v>
      </c>
      <c r="F224">
        <v>1</v>
      </c>
      <c r="G224">
        <v>2</v>
      </c>
      <c r="H224">
        <v>1</v>
      </c>
      <c r="I224">
        <v>1</v>
      </c>
      <c r="L224" t="s">
        <v>2488</v>
      </c>
      <c r="M224" t="s">
        <v>2843</v>
      </c>
      <c r="N224" t="s">
        <v>1260</v>
      </c>
      <c r="Q224">
        <f t="shared" si="25"/>
        <v>500501</v>
      </c>
      <c r="R224">
        <f t="shared" si="26"/>
        <v>220</v>
      </c>
      <c r="S224">
        <f t="shared" si="27"/>
        <v>225</v>
      </c>
    </row>
    <row r="225" spans="1:19" ht="12.75">
      <c r="A225" t="str">
        <f t="shared" si="21"/>
        <v>220-225</v>
      </c>
      <c r="B225">
        <f t="shared" si="22"/>
        <v>5</v>
      </c>
      <c r="C225">
        <f t="shared" si="23"/>
        <v>5</v>
      </c>
      <c r="D225">
        <f t="shared" si="24"/>
        <v>1</v>
      </c>
      <c r="E225" t="s">
        <v>426</v>
      </c>
      <c r="F225">
        <v>1</v>
      </c>
      <c r="G225" t="s">
        <v>426</v>
      </c>
      <c r="H225">
        <v>3</v>
      </c>
      <c r="I225">
        <v>1</v>
      </c>
      <c r="L225" t="s">
        <v>984</v>
      </c>
      <c r="M225" t="s">
        <v>985</v>
      </c>
      <c r="N225" t="s">
        <v>986</v>
      </c>
      <c r="O225" t="s">
        <v>987</v>
      </c>
      <c r="Q225">
        <f t="shared" si="25"/>
        <v>500501</v>
      </c>
      <c r="R225">
        <f t="shared" si="26"/>
        <v>220</v>
      </c>
      <c r="S225">
        <f t="shared" si="27"/>
        <v>225</v>
      </c>
    </row>
    <row r="226" spans="1:19" ht="12.75">
      <c r="A226" t="str">
        <f t="shared" si="21"/>
        <v>220-225</v>
      </c>
      <c r="B226">
        <f t="shared" si="22"/>
        <v>5</v>
      </c>
      <c r="C226">
        <f t="shared" si="23"/>
        <v>5</v>
      </c>
      <c r="D226">
        <f t="shared" si="24"/>
        <v>1</v>
      </c>
      <c r="E226" t="s">
        <v>426</v>
      </c>
      <c r="F226">
        <v>1</v>
      </c>
      <c r="G226">
        <v>2</v>
      </c>
      <c r="H226">
        <v>1</v>
      </c>
      <c r="I226">
        <v>1</v>
      </c>
      <c r="L226" t="s">
        <v>3515</v>
      </c>
      <c r="M226" t="s">
        <v>2885</v>
      </c>
      <c r="N226" t="s">
        <v>3516</v>
      </c>
      <c r="O226" t="s">
        <v>3517</v>
      </c>
      <c r="P226" t="s">
        <v>3518</v>
      </c>
      <c r="Q226">
        <f t="shared" si="25"/>
        <v>500501</v>
      </c>
      <c r="R226">
        <f t="shared" si="26"/>
        <v>220</v>
      </c>
      <c r="S226">
        <f t="shared" si="27"/>
        <v>225</v>
      </c>
    </row>
    <row r="227" spans="1:19" ht="12.75">
      <c r="A227" t="str">
        <f t="shared" si="21"/>
        <v>220-225</v>
      </c>
      <c r="B227">
        <f t="shared" si="22"/>
        <v>5</v>
      </c>
      <c r="C227">
        <f t="shared" si="23"/>
        <v>5</v>
      </c>
      <c r="D227">
        <f t="shared" si="24"/>
        <v>1</v>
      </c>
      <c r="E227" t="s">
        <v>426</v>
      </c>
      <c r="F227">
        <v>0</v>
      </c>
      <c r="G227">
        <v>0</v>
      </c>
      <c r="H227">
        <v>4</v>
      </c>
      <c r="I227">
        <v>1</v>
      </c>
      <c r="L227" t="s">
        <v>803</v>
      </c>
      <c r="M227" t="s">
        <v>438</v>
      </c>
      <c r="N227" t="s">
        <v>3864</v>
      </c>
      <c r="O227" t="s">
        <v>804</v>
      </c>
      <c r="Q227">
        <f t="shared" si="25"/>
        <v>500501</v>
      </c>
      <c r="R227">
        <f t="shared" si="26"/>
        <v>220</v>
      </c>
      <c r="S227">
        <f t="shared" si="27"/>
        <v>225</v>
      </c>
    </row>
    <row r="228" spans="1:19" ht="12.75">
      <c r="A228" t="str">
        <f t="shared" si="21"/>
        <v>226-234</v>
      </c>
      <c r="B228">
        <f t="shared" si="22"/>
        <v>5</v>
      </c>
      <c r="C228">
        <f t="shared" si="23"/>
        <v>5</v>
      </c>
      <c r="D228">
        <f t="shared" si="24"/>
        <v>0</v>
      </c>
      <c r="E228">
        <v>3</v>
      </c>
      <c r="F228" t="s">
        <v>426</v>
      </c>
      <c r="G228" t="s">
        <v>426</v>
      </c>
      <c r="H228">
        <v>2</v>
      </c>
      <c r="I228">
        <v>0</v>
      </c>
      <c r="L228" t="s">
        <v>3236</v>
      </c>
      <c r="M228" t="s">
        <v>2777</v>
      </c>
      <c r="N228" t="s">
        <v>3237</v>
      </c>
      <c r="O228" t="s">
        <v>3238</v>
      </c>
      <c r="P228" t="s">
        <v>3239</v>
      </c>
      <c r="Q228">
        <f t="shared" si="25"/>
        <v>500500</v>
      </c>
      <c r="R228">
        <f t="shared" si="26"/>
        <v>226</v>
      </c>
      <c r="S228">
        <f t="shared" si="27"/>
        <v>234</v>
      </c>
    </row>
    <row r="229" spans="1:19" ht="12.75">
      <c r="A229" t="str">
        <f t="shared" si="21"/>
        <v>226-234</v>
      </c>
      <c r="B229">
        <f t="shared" si="22"/>
        <v>5</v>
      </c>
      <c r="C229">
        <f t="shared" si="23"/>
        <v>5</v>
      </c>
      <c r="D229">
        <f t="shared" si="24"/>
        <v>0</v>
      </c>
      <c r="E229">
        <v>4</v>
      </c>
      <c r="F229">
        <v>1</v>
      </c>
      <c r="G229" t="s">
        <v>426</v>
      </c>
      <c r="H229" t="s">
        <v>426</v>
      </c>
      <c r="I229" t="s">
        <v>426</v>
      </c>
      <c r="L229" t="s">
        <v>1689</v>
      </c>
      <c r="M229" t="s">
        <v>2799</v>
      </c>
      <c r="N229" t="s">
        <v>1690</v>
      </c>
      <c r="O229" t="s">
        <v>1691</v>
      </c>
      <c r="P229" t="s">
        <v>1692</v>
      </c>
      <c r="Q229">
        <f t="shared" si="25"/>
        <v>500500</v>
      </c>
      <c r="R229">
        <f t="shared" si="26"/>
        <v>226</v>
      </c>
      <c r="S229">
        <f t="shared" si="27"/>
        <v>234</v>
      </c>
    </row>
    <row r="230" spans="1:19" ht="12.75">
      <c r="A230" t="str">
        <f t="shared" si="21"/>
        <v>226-234</v>
      </c>
      <c r="B230">
        <f t="shared" si="22"/>
        <v>5</v>
      </c>
      <c r="C230">
        <f t="shared" si="23"/>
        <v>5</v>
      </c>
      <c r="D230">
        <f t="shared" si="24"/>
        <v>0</v>
      </c>
      <c r="E230" t="s">
        <v>426</v>
      </c>
      <c r="F230">
        <v>2</v>
      </c>
      <c r="G230">
        <v>3</v>
      </c>
      <c r="H230" t="s">
        <v>426</v>
      </c>
      <c r="I230" t="s">
        <v>426</v>
      </c>
      <c r="L230" t="s">
        <v>3736</v>
      </c>
      <c r="M230" t="s">
        <v>2795</v>
      </c>
      <c r="N230" t="s">
        <v>3737</v>
      </c>
      <c r="O230" t="s">
        <v>3738</v>
      </c>
      <c r="Q230">
        <f t="shared" si="25"/>
        <v>500500</v>
      </c>
      <c r="R230">
        <f t="shared" si="26"/>
        <v>226</v>
      </c>
      <c r="S230">
        <f t="shared" si="27"/>
        <v>234</v>
      </c>
    </row>
    <row r="231" spans="1:19" ht="12.75">
      <c r="A231" t="str">
        <f t="shared" si="21"/>
        <v>226-234</v>
      </c>
      <c r="B231">
        <f t="shared" si="22"/>
        <v>5</v>
      </c>
      <c r="C231">
        <f t="shared" si="23"/>
        <v>5</v>
      </c>
      <c r="D231">
        <f t="shared" si="24"/>
        <v>0</v>
      </c>
      <c r="E231" t="s">
        <v>426</v>
      </c>
      <c r="F231">
        <v>1</v>
      </c>
      <c r="G231">
        <v>3</v>
      </c>
      <c r="H231">
        <v>1</v>
      </c>
      <c r="I231" t="s">
        <v>426</v>
      </c>
      <c r="L231" t="s">
        <v>5</v>
      </c>
      <c r="M231" t="s">
        <v>2795</v>
      </c>
      <c r="N231" t="s">
        <v>6</v>
      </c>
      <c r="O231" t="s">
        <v>7</v>
      </c>
      <c r="Q231">
        <f t="shared" si="25"/>
        <v>500500</v>
      </c>
      <c r="R231">
        <f t="shared" si="26"/>
        <v>226</v>
      </c>
      <c r="S231">
        <f t="shared" si="27"/>
        <v>234</v>
      </c>
    </row>
    <row r="232" spans="1:19" ht="12.75">
      <c r="A232" t="str">
        <f t="shared" si="21"/>
        <v>226-234</v>
      </c>
      <c r="B232">
        <f t="shared" si="22"/>
        <v>5</v>
      </c>
      <c r="C232">
        <f t="shared" si="23"/>
        <v>5</v>
      </c>
      <c r="D232">
        <f t="shared" si="24"/>
        <v>0</v>
      </c>
      <c r="E232">
        <v>1</v>
      </c>
      <c r="F232">
        <v>0</v>
      </c>
      <c r="G232">
        <v>4</v>
      </c>
      <c r="H232">
        <v>0</v>
      </c>
      <c r="I232">
        <v>0</v>
      </c>
      <c r="L232" t="s">
        <v>3216</v>
      </c>
      <c r="M232" t="s">
        <v>2484</v>
      </c>
      <c r="N232" t="s">
        <v>3217</v>
      </c>
      <c r="O232" t="s">
        <v>3218</v>
      </c>
      <c r="P232" t="s">
        <v>3219</v>
      </c>
      <c r="Q232">
        <f t="shared" si="25"/>
        <v>500500</v>
      </c>
      <c r="R232">
        <f t="shared" si="26"/>
        <v>226</v>
      </c>
      <c r="S232">
        <f t="shared" si="27"/>
        <v>234</v>
      </c>
    </row>
    <row r="233" spans="1:19" ht="12.75">
      <c r="A233" t="str">
        <f t="shared" si="21"/>
        <v>226-234</v>
      </c>
      <c r="B233">
        <f t="shared" si="22"/>
        <v>5</v>
      </c>
      <c r="C233">
        <f t="shared" si="23"/>
        <v>5</v>
      </c>
      <c r="D233">
        <f t="shared" si="24"/>
        <v>0</v>
      </c>
      <c r="E233">
        <v>3</v>
      </c>
      <c r="F233" t="s">
        <v>426</v>
      </c>
      <c r="G233">
        <v>0</v>
      </c>
      <c r="H233">
        <v>2</v>
      </c>
      <c r="I233">
        <v>0</v>
      </c>
      <c r="L233" t="s">
        <v>3438</v>
      </c>
      <c r="M233" t="s">
        <v>2773</v>
      </c>
      <c r="N233" t="s">
        <v>3439</v>
      </c>
      <c r="O233" t="s">
        <v>3440</v>
      </c>
      <c r="Q233">
        <f t="shared" si="25"/>
        <v>500500</v>
      </c>
      <c r="R233">
        <f t="shared" si="26"/>
        <v>226</v>
      </c>
      <c r="S233">
        <f t="shared" si="27"/>
        <v>234</v>
      </c>
    </row>
    <row r="234" spans="1:19" ht="12.75">
      <c r="A234" t="str">
        <f t="shared" si="21"/>
        <v>226-234</v>
      </c>
      <c r="B234">
        <f t="shared" si="22"/>
        <v>5</v>
      </c>
      <c r="C234">
        <f t="shared" si="23"/>
        <v>5</v>
      </c>
      <c r="D234">
        <f t="shared" si="24"/>
        <v>0</v>
      </c>
      <c r="E234">
        <v>2</v>
      </c>
      <c r="F234">
        <v>0</v>
      </c>
      <c r="G234">
        <v>3</v>
      </c>
      <c r="H234">
        <v>0</v>
      </c>
      <c r="I234">
        <v>0</v>
      </c>
      <c r="L234" t="s">
        <v>288</v>
      </c>
      <c r="M234" t="s">
        <v>2803</v>
      </c>
      <c r="N234" t="s">
        <v>289</v>
      </c>
      <c r="O234" t="s">
        <v>290</v>
      </c>
      <c r="P234" t="s">
        <v>911</v>
      </c>
      <c r="Q234">
        <f t="shared" si="25"/>
        <v>500500</v>
      </c>
      <c r="R234">
        <f t="shared" si="26"/>
        <v>226</v>
      </c>
      <c r="S234">
        <f t="shared" si="27"/>
        <v>234</v>
      </c>
    </row>
    <row r="235" spans="1:19" ht="12.75">
      <c r="A235" t="str">
        <f t="shared" si="21"/>
        <v>226-234</v>
      </c>
      <c r="B235">
        <f t="shared" si="22"/>
        <v>5</v>
      </c>
      <c r="C235">
        <f t="shared" si="23"/>
        <v>5</v>
      </c>
      <c r="D235">
        <f t="shared" si="24"/>
        <v>0</v>
      </c>
      <c r="E235">
        <v>4</v>
      </c>
      <c r="F235">
        <v>1</v>
      </c>
      <c r="G235" t="s">
        <v>426</v>
      </c>
      <c r="H235" t="s">
        <v>426</v>
      </c>
      <c r="I235" t="s">
        <v>426</v>
      </c>
      <c r="L235" t="s">
        <v>2577</v>
      </c>
      <c r="M235" t="s">
        <v>2902</v>
      </c>
      <c r="N235" t="s">
        <v>2578</v>
      </c>
      <c r="O235" t="s">
        <v>2579</v>
      </c>
      <c r="P235" t="s">
        <v>2905</v>
      </c>
      <c r="Q235">
        <f t="shared" si="25"/>
        <v>500500</v>
      </c>
      <c r="R235">
        <f t="shared" si="26"/>
        <v>226</v>
      </c>
      <c r="S235">
        <f t="shared" si="27"/>
        <v>234</v>
      </c>
    </row>
    <row r="236" spans="1:19" ht="12.75">
      <c r="A236" t="str">
        <f t="shared" si="21"/>
        <v>226-234</v>
      </c>
      <c r="B236">
        <f t="shared" si="22"/>
        <v>5</v>
      </c>
      <c r="C236">
        <f t="shared" si="23"/>
        <v>5</v>
      </c>
      <c r="D236">
        <f t="shared" si="24"/>
        <v>0</v>
      </c>
      <c r="E236">
        <v>2</v>
      </c>
      <c r="F236">
        <v>3</v>
      </c>
      <c r="G236" t="s">
        <v>426</v>
      </c>
      <c r="H236" t="s">
        <v>426</v>
      </c>
      <c r="I236" t="s">
        <v>426</v>
      </c>
      <c r="L236" t="s">
        <v>3167</v>
      </c>
      <c r="M236" t="s">
        <v>2890</v>
      </c>
      <c r="N236" t="s">
        <v>3168</v>
      </c>
      <c r="O236" t="s">
        <v>3169</v>
      </c>
      <c r="P236" t="s">
        <v>2893</v>
      </c>
      <c r="Q236">
        <f t="shared" si="25"/>
        <v>500500</v>
      </c>
      <c r="R236">
        <f t="shared" si="26"/>
        <v>226</v>
      </c>
      <c r="S236">
        <f t="shared" si="27"/>
        <v>234</v>
      </c>
    </row>
    <row r="237" spans="1:19" ht="12.75">
      <c r="A237">
        <f t="shared" si="21"/>
        <v>235</v>
      </c>
      <c r="B237">
        <f t="shared" si="22"/>
        <v>4</v>
      </c>
      <c r="C237">
        <f t="shared" si="23"/>
        <v>5</v>
      </c>
      <c r="D237">
        <f t="shared" si="24"/>
        <v>1</v>
      </c>
      <c r="E237">
        <v>1</v>
      </c>
      <c r="F237">
        <v>1</v>
      </c>
      <c r="G237">
        <v>1</v>
      </c>
      <c r="H237">
        <v>1</v>
      </c>
      <c r="I237">
        <v>1</v>
      </c>
      <c r="L237" t="s">
        <v>291</v>
      </c>
      <c r="M237" t="s">
        <v>2773</v>
      </c>
      <c r="N237" t="s">
        <v>292</v>
      </c>
      <c r="O237" t="s">
        <v>293</v>
      </c>
      <c r="P237" t="s">
        <v>294</v>
      </c>
      <c r="Q237">
        <f t="shared" si="25"/>
        <v>400501</v>
      </c>
      <c r="R237">
        <f t="shared" si="26"/>
        <v>235</v>
      </c>
      <c r="S237">
        <f t="shared" si="27"/>
        <v>235</v>
      </c>
    </row>
    <row r="238" spans="1:19" ht="12.75">
      <c r="A238">
        <f t="shared" si="21"/>
        <v>236</v>
      </c>
      <c r="B238">
        <f t="shared" si="22"/>
        <v>4</v>
      </c>
      <c r="C238">
        <f t="shared" si="23"/>
        <v>4</v>
      </c>
      <c r="D238">
        <f t="shared" si="24"/>
        <v>2</v>
      </c>
      <c r="E238">
        <v>0</v>
      </c>
      <c r="F238">
        <v>0</v>
      </c>
      <c r="G238">
        <v>2</v>
      </c>
      <c r="H238" t="s">
        <v>426</v>
      </c>
      <c r="I238">
        <v>2</v>
      </c>
      <c r="L238" t="s">
        <v>3825</v>
      </c>
      <c r="M238" t="s">
        <v>2803</v>
      </c>
      <c r="N238" t="s">
        <v>3826</v>
      </c>
      <c r="O238" t="s">
        <v>3827</v>
      </c>
      <c r="P238" t="s">
        <v>3828</v>
      </c>
      <c r="Q238">
        <f t="shared" si="25"/>
        <v>400402</v>
      </c>
      <c r="R238">
        <f t="shared" si="26"/>
        <v>236</v>
      </c>
      <c r="S238">
        <f t="shared" si="27"/>
        <v>236</v>
      </c>
    </row>
    <row r="239" spans="1:19" ht="12.75">
      <c r="A239" t="str">
        <f t="shared" si="21"/>
        <v>237-249</v>
      </c>
      <c r="B239">
        <f t="shared" si="22"/>
        <v>4</v>
      </c>
      <c r="C239">
        <f t="shared" si="23"/>
        <v>4</v>
      </c>
      <c r="D239">
        <f t="shared" si="24"/>
        <v>0</v>
      </c>
      <c r="E239" t="s">
        <v>426</v>
      </c>
      <c r="F239">
        <v>1</v>
      </c>
      <c r="G239">
        <v>3</v>
      </c>
      <c r="H239" t="s">
        <v>426</v>
      </c>
      <c r="I239" t="s">
        <v>426</v>
      </c>
      <c r="L239" t="s">
        <v>632</v>
      </c>
      <c r="M239" t="s">
        <v>2824</v>
      </c>
      <c r="N239" t="s">
        <v>633</v>
      </c>
      <c r="O239" t="s">
        <v>634</v>
      </c>
      <c r="P239" t="s">
        <v>1885</v>
      </c>
      <c r="Q239">
        <f t="shared" si="25"/>
        <v>400400</v>
      </c>
      <c r="R239">
        <f t="shared" si="26"/>
        <v>237</v>
      </c>
      <c r="S239">
        <f t="shared" si="27"/>
        <v>249</v>
      </c>
    </row>
    <row r="240" spans="1:19" ht="12.75">
      <c r="A240" t="str">
        <f t="shared" si="21"/>
        <v>237-249</v>
      </c>
      <c r="B240">
        <f t="shared" si="22"/>
        <v>4</v>
      </c>
      <c r="C240">
        <f t="shared" si="23"/>
        <v>4</v>
      </c>
      <c r="D240">
        <f t="shared" si="24"/>
        <v>0</v>
      </c>
      <c r="E240">
        <v>4</v>
      </c>
      <c r="F240" t="s">
        <v>426</v>
      </c>
      <c r="G240" t="s">
        <v>426</v>
      </c>
      <c r="H240" t="s">
        <v>426</v>
      </c>
      <c r="I240" t="s">
        <v>426</v>
      </c>
      <c r="L240" t="s">
        <v>881</v>
      </c>
      <c r="M240" t="s">
        <v>2777</v>
      </c>
      <c r="N240" t="s">
        <v>882</v>
      </c>
      <c r="O240" t="s">
        <v>883</v>
      </c>
      <c r="P240" t="s">
        <v>884</v>
      </c>
      <c r="Q240">
        <f t="shared" si="25"/>
        <v>400400</v>
      </c>
      <c r="R240">
        <f t="shared" si="26"/>
        <v>237</v>
      </c>
      <c r="S240">
        <f t="shared" si="27"/>
        <v>249</v>
      </c>
    </row>
    <row r="241" spans="1:19" ht="12.75">
      <c r="A241" t="str">
        <f t="shared" si="21"/>
        <v>237-249</v>
      </c>
      <c r="B241">
        <f t="shared" si="22"/>
        <v>4</v>
      </c>
      <c r="C241">
        <f t="shared" si="23"/>
        <v>4</v>
      </c>
      <c r="D241">
        <f t="shared" si="24"/>
        <v>0</v>
      </c>
      <c r="E241">
        <v>4</v>
      </c>
      <c r="F241" t="s">
        <v>426</v>
      </c>
      <c r="G241" t="s">
        <v>426</v>
      </c>
      <c r="H241" t="s">
        <v>426</v>
      </c>
      <c r="I241" t="s">
        <v>426</v>
      </c>
      <c r="L241" t="s">
        <v>2311</v>
      </c>
      <c r="M241" t="s">
        <v>2799</v>
      </c>
      <c r="N241" t="s">
        <v>2226</v>
      </c>
      <c r="O241" t="s">
        <v>2312</v>
      </c>
      <c r="Q241">
        <f t="shared" si="25"/>
        <v>400400</v>
      </c>
      <c r="R241">
        <f t="shared" si="26"/>
        <v>237</v>
      </c>
      <c r="S241">
        <f t="shared" si="27"/>
        <v>249</v>
      </c>
    </row>
    <row r="242" spans="1:19" ht="12.75">
      <c r="A242" t="str">
        <f t="shared" si="21"/>
        <v>237-249</v>
      </c>
      <c r="B242">
        <f t="shared" si="22"/>
        <v>4</v>
      </c>
      <c r="C242">
        <f t="shared" si="23"/>
        <v>4</v>
      </c>
      <c r="D242">
        <f t="shared" si="24"/>
        <v>0</v>
      </c>
      <c r="E242">
        <v>1</v>
      </c>
      <c r="F242">
        <v>0</v>
      </c>
      <c r="G242">
        <v>0</v>
      </c>
      <c r="H242">
        <v>3</v>
      </c>
      <c r="I242">
        <v>0</v>
      </c>
      <c r="L242" t="s">
        <v>1248</v>
      </c>
      <c r="M242" t="s">
        <v>2763</v>
      </c>
      <c r="N242" t="s">
        <v>1249</v>
      </c>
      <c r="O242" t="s">
        <v>1250</v>
      </c>
      <c r="P242" t="s">
        <v>1251</v>
      </c>
      <c r="Q242">
        <f t="shared" si="25"/>
        <v>400400</v>
      </c>
      <c r="R242">
        <f t="shared" si="26"/>
        <v>237</v>
      </c>
      <c r="S242">
        <f t="shared" si="27"/>
        <v>249</v>
      </c>
    </row>
    <row r="243" spans="1:19" ht="12.75">
      <c r="A243" t="str">
        <f t="shared" si="21"/>
        <v>237-249</v>
      </c>
      <c r="B243">
        <f t="shared" si="22"/>
        <v>4</v>
      </c>
      <c r="C243">
        <f t="shared" si="23"/>
        <v>4</v>
      </c>
      <c r="D243">
        <f t="shared" si="24"/>
        <v>0</v>
      </c>
      <c r="E243">
        <v>3</v>
      </c>
      <c r="F243">
        <v>1</v>
      </c>
      <c r="G243">
        <v>0</v>
      </c>
      <c r="H243" t="s">
        <v>426</v>
      </c>
      <c r="I243">
        <v>0</v>
      </c>
      <c r="L243" t="s">
        <v>273</v>
      </c>
      <c r="M243" t="s">
        <v>2763</v>
      </c>
      <c r="N243" t="s">
        <v>274</v>
      </c>
      <c r="O243" t="s">
        <v>275</v>
      </c>
      <c r="P243" t="s">
        <v>2766</v>
      </c>
      <c r="Q243">
        <f t="shared" si="25"/>
        <v>400400</v>
      </c>
      <c r="R243">
        <f t="shared" si="26"/>
        <v>237</v>
      </c>
      <c r="S243">
        <f t="shared" si="27"/>
        <v>249</v>
      </c>
    </row>
    <row r="244" spans="1:19" ht="12.75">
      <c r="A244" t="str">
        <f t="shared" si="21"/>
        <v>237-249</v>
      </c>
      <c r="B244">
        <f t="shared" si="22"/>
        <v>4</v>
      </c>
      <c r="C244">
        <f t="shared" si="23"/>
        <v>4</v>
      </c>
      <c r="D244">
        <f t="shared" si="24"/>
        <v>0</v>
      </c>
      <c r="E244">
        <v>4</v>
      </c>
      <c r="F244" t="s">
        <v>426</v>
      </c>
      <c r="G244">
        <v>0</v>
      </c>
      <c r="H244" t="s">
        <v>426</v>
      </c>
      <c r="I244" t="s">
        <v>426</v>
      </c>
      <c r="L244" t="s">
        <v>470</v>
      </c>
      <c r="M244" t="s">
        <v>471</v>
      </c>
      <c r="N244" t="s">
        <v>472</v>
      </c>
      <c r="O244" t="s">
        <v>473</v>
      </c>
      <c r="P244" t="s">
        <v>474</v>
      </c>
      <c r="Q244">
        <f t="shared" si="25"/>
        <v>400400</v>
      </c>
      <c r="R244">
        <f t="shared" si="26"/>
        <v>237</v>
      </c>
      <c r="S244">
        <f t="shared" si="27"/>
        <v>249</v>
      </c>
    </row>
    <row r="245" spans="1:19" ht="12.75">
      <c r="A245" t="str">
        <f t="shared" si="21"/>
        <v>237-249</v>
      </c>
      <c r="B245">
        <f t="shared" si="22"/>
        <v>4</v>
      </c>
      <c r="C245">
        <f t="shared" si="23"/>
        <v>4</v>
      </c>
      <c r="D245">
        <f t="shared" si="24"/>
        <v>0</v>
      </c>
      <c r="E245">
        <v>3</v>
      </c>
      <c r="F245" t="s">
        <v>426</v>
      </c>
      <c r="G245">
        <v>1</v>
      </c>
      <c r="H245" t="s">
        <v>426</v>
      </c>
      <c r="I245" t="s">
        <v>426</v>
      </c>
      <c r="L245" t="s">
        <v>3400</v>
      </c>
      <c r="M245" t="s">
        <v>442</v>
      </c>
      <c r="N245" t="s">
        <v>3401</v>
      </c>
      <c r="O245" t="s">
        <v>3402</v>
      </c>
      <c r="Q245">
        <f t="shared" si="25"/>
        <v>400400</v>
      </c>
      <c r="R245">
        <f t="shared" si="26"/>
        <v>237</v>
      </c>
      <c r="S245">
        <f t="shared" si="27"/>
        <v>249</v>
      </c>
    </row>
    <row r="246" spans="1:19" ht="12.75">
      <c r="A246" t="str">
        <f t="shared" si="21"/>
        <v>237-249</v>
      </c>
      <c r="B246">
        <f t="shared" si="22"/>
        <v>4</v>
      </c>
      <c r="C246">
        <f t="shared" si="23"/>
        <v>4</v>
      </c>
      <c r="D246">
        <f t="shared" si="24"/>
        <v>0</v>
      </c>
      <c r="E246">
        <v>2</v>
      </c>
      <c r="F246">
        <v>1</v>
      </c>
      <c r="G246">
        <v>1</v>
      </c>
      <c r="H246" t="s">
        <v>426</v>
      </c>
      <c r="I246" t="s">
        <v>426</v>
      </c>
      <c r="L246" t="s">
        <v>4000</v>
      </c>
      <c r="M246" t="s">
        <v>2768</v>
      </c>
      <c r="N246" t="s">
        <v>4001</v>
      </c>
      <c r="O246" t="s">
        <v>4002</v>
      </c>
      <c r="P246" t="s">
        <v>4003</v>
      </c>
      <c r="Q246">
        <f t="shared" si="25"/>
        <v>400400</v>
      </c>
      <c r="R246">
        <f t="shared" si="26"/>
        <v>237</v>
      </c>
      <c r="S246">
        <f t="shared" si="27"/>
        <v>249</v>
      </c>
    </row>
    <row r="247" spans="1:19" ht="12.75">
      <c r="A247" t="str">
        <f t="shared" si="21"/>
        <v>237-249</v>
      </c>
      <c r="B247">
        <f t="shared" si="22"/>
        <v>4</v>
      </c>
      <c r="C247">
        <f t="shared" si="23"/>
        <v>4</v>
      </c>
      <c r="D247">
        <f t="shared" si="24"/>
        <v>0</v>
      </c>
      <c r="E247">
        <v>2</v>
      </c>
      <c r="F247">
        <v>2</v>
      </c>
      <c r="G247" t="s">
        <v>426</v>
      </c>
      <c r="H247" t="s">
        <v>426</v>
      </c>
      <c r="I247" t="s">
        <v>426</v>
      </c>
      <c r="L247" t="s">
        <v>2193</v>
      </c>
      <c r="M247" t="s">
        <v>964</v>
      </c>
      <c r="N247" t="s">
        <v>2194</v>
      </c>
      <c r="O247" t="s">
        <v>2195</v>
      </c>
      <c r="P247" t="s">
        <v>2196</v>
      </c>
      <c r="Q247">
        <f t="shared" si="25"/>
        <v>400400</v>
      </c>
      <c r="R247">
        <f t="shared" si="26"/>
        <v>237</v>
      </c>
      <c r="S247">
        <f t="shared" si="27"/>
        <v>249</v>
      </c>
    </row>
    <row r="248" spans="1:19" ht="12.75">
      <c r="A248" t="str">
        <f t="shared" si="21"/>
        <v>237-249</v>
      </c>
      <c r="B248">
        <f t="shared" si="22"/>
        <v>4</v>
      </c>
      <c r="C248">
        <f t="shared" si="23"/>
        <v>4</v>
      </c>
      <c r="D248">
        <f t="shared" si="24"/>
        <v>0</v>
      </c>
      <c r="E248">
        <v>4</v>
      </c>
      <c r="F248" t="s">
        <v>426</v>
      </c>
      <c r="G248" t="s">
        <v>426</v>
      </c>
      <c r="H248" t="s">
        <v>426</v>
      </c>
      <c r="I248" t="s">
        <v>426</v>
      </c>
      <c r="L248" t="s">
        <v>3343</v>
      </c>
      <c r="M248" t="s">
        <v>3822</v>
      </c>
      <c r="N248" t="s">
        <v>2928</v>
      </c>
      <c r="O248" t="s">
        <v>3344</v>
      </c>
      <c r="Q248">
        <f t="shared" si="25"/>
        <v>400400</v>
      </c>
      <c r="R248">
        <f t="shared" si="26"/>
        <v>237</v>
      </c>
      <c r="S248">
        <f t="shared" si="27"/>
        <v>249</v>
      </c>
    </row>
    <row r="249" spans="1:19" ht="12.75">
      <c r="A249" t="str">
        <f t="shared" si="21"/>
        <v>237-249</v>
      </c>
      <c r="B249">
        <f t="shared" si="22"/>
        <v>4</v>
      </c>
      <c r="C249">
        <f t="shared" si="23"/>
        <v>4</v>
      </c>
      <c r="D249">
        <f t="shared" si="24"/>
        <v>0</v>
      </c>
      <c r="E249">
        <v>1</v>
      </c>
      <c r="F249" t="s">
        <v>426</v>
      </c>
      <c r="G249">
        <v>3</v>
      </c>
      <c r="H249" t="s">
        <v>426</v>
      </c>
      <c r="I249">
        <v>0</v>
      </c>
      <c r="L249" t="s">
        <v>398</v>
      </c>
      <c r="M249" t="s">
        <v>2946</v>
      </c>
      <c r="N249" t="s">
        <v>399</v>
      </c>
      <c r="O249" t="s">
        <v>400</v>
      </c>
      <c r="P249" t="s">
        <v>401</v>
      </c>
      <c r="Q249">
        <f t="shared" si="25"/>
        <v>400400</v>
      </c>
      <c r="R249">
        <f t="shared" si="26"/>
        <v>237</v>
      </c>
      <c r="S249">
        <f t="shared" si="27"/>
        <v>249</v>
      </c>
    </row>
    <row r="250" spans="1:19" ht="12.75">
      <c r="A250" t="str">
        <f t="shared" si="21"/>
        <v>237-249</v>
      </c>
      <c r="B250">
        <f t="shared" si="22"/>
        <v>4</v>
      </c>
      <c r="C250">
        <f t="shared" si="23"/>
        <v>4</v>
      </c>
      <c r="D250">
        <f t="shared" si="24"/>
        <v>0</v>
      </c>
      <c r="E250">
        <v>3</v>
      </c>
      <c r="F250">
        <v>0</v>
      </c>
      <c r="G250">
        <v>0</v>
      </c>
      <c r="H250">
        <v>1</v>
      </c>
      <c r="I250">
        <v>0</v>
      </c>
      <c r="L250" t="s">
        <v>3067</v>
      </c>
      <c r="M250" t="s">
        <v>3068</v>
      </c>
      <c r="N250" t="s">
        <v>3069</v>
      </c>
      <c r="O250" t="s">
        <v>3070</v>
      </c>
      <c r="P250" t="s">
        <v>3071</v>
      </c>
      <c r="Q250">
        <f t="shared" si="25"/>
        <v>400400</v>
      </c>
      <c r="R250">
        <f t="shared" si="26"/>
        <v>237</v>
      </c>
      <c r="S250">
        <f t="shared" si="27"/>
        <v>249</v>
      </c>
    </row>
    <row r="251" spans="1:19" ht="12.75">
      <c r="A251" t="str">
        <f t="shared" si="21"/>
        <v>237-249</v>
      </c>
      <c r="B251">
        <f t="shared" si="22"/>
        <v>4</v>
      </c>
      <c r="C251">
        <f t="shared" si="23"/>
        <v>4</v>
      </c>
      <c r="D251">
        <f t="shared" si="24"/>
        <v>0</v>
      </c>
      <c r="E251" t="s">
        <v>426</v>
      </c>
      <c r="F251">
        <v>4</v>
      </c>
      <c r="G251" t="s">
        <v>426</v>
      </c>
      <c r="H251" t="s">
        <v>426</v>
      </c>
      <c r="I251" t="s">
        <v>426</v>
      </c>
      <c r="L251" t="s">
        <v>1763</v>
      </c>
      <c r="M251" t="s">
        <v>2813</v>
      </c>
      <c r="N251" t="s">
        <v>1297</v>
      </c>
      <c r="O251" t="s">
        <v>1764</v>
      </c>
      <c r="Q251">
        <f t="shared" si="25"/>
        <v>400400</v>
      </c>
      <c r="R251">
        <f t="shared" si="26"/>
        <v>237</v>
      </c>
      <c r="S251">
        <f t="shared" si="27"/>
        <v>249</v>
      </c>
    </row>
    <row r="252" spans="1:19" ht="12.75">
      <c r="A252" t="str">
        <f t="shared" si="21"/>
        <v>250-252</v>
      </c>
      <c r="B252">
        <f t="shared" si="22"/>
        <v>3</v>
      </c>
      <c r="C252">
        <f t="shared" si="23"/>
        <v>3</v>
      </c>
      <c r="D252">
        <f t="shared" si="24"/>
        <v>3</v>
      </c>
      <c r="E252" t="s">
        <v>426</v>
      </c>
      <c r="F252" t="s">
        <v>426</v>
      </c>
      <c r="G252" t="s">
        <v>426</v>
      </c>
      <c r="H252" t="s">
        <v>426</v>
      </c>
      <c r="I252">
        <v>3</v>
      </c>
      <c r="L252" t="s">
        <v>2471</v>
      </c>
      <c r="M252" t="s">
        <v>2865</v>
      </c>
      <c r="N252" t="s">
        <v>2472</v>
      </c>
      <c r="O252" t="s">
        <v>2473</v>
      </c>
      <c r="P252" t="s">
        <v>2868</v>
      </c>
      <c r="Q252">
        <f t="shared" si="25"/>
        <v>300303</v>
      </c>
      <c r="R252">
        <f t="shared" si="26"/>
        <v>250</v>
      </c>
      <c r="S252">
        <f t="shared" si="27"/>
        <v>252</v>
      </c>
    </row>
    <row r="253" spans="1:19" ht="12.75">
      <c r="A253" t="str">
        <f t="shared" si="21"/>
        <v>250-252</v>
      </c>
      <c r="B253">
        <f t="shared" si="22"/>
        <v>3</v>
      </c>
      <c r="C253">
        <f t="shared" si="23"/>
        <v>3</v>
      </c>
      <c r="D253">
        <f t="shared" si="24"/>
        <v>3</v>
      </c>
      <c r="E253" t="s">
        <v>426</v>
      </c>
      <c r="F253" t="s">
        <v>426</v>
      </c>
      <c r="G253" t="s">
        <v>426</v>
      </c>
      <c r="H253" t="s">
        <v>426</v>
      </c>
      <c r="I253">
        <v>3</v>
      </c>
      <c r="L253" t="s">
        <v>2786</v>
      </c>
      <c r="M253" t="s">
        <v>2768</v>
      </c>
      <c r="N253" t="s">
        <v>2787</v>
      </c>
      <c r="O253" t="s">
        <v>2788</v>
      </c>
      <c r="P253" t="s">
        <v>2789</v>
      </c>
      <c r="Q253">
        <f t="shared" si="25"/>
        <v>300303</v>
      </c>
      <c r="R253">
        <f t="shared" si="26"/>
        <v>250</v>
      </c>
      <c r="S253">
        <f t="shared" si="27"/>
        <v>252</v>
      </c>
    </row>
    <row r="254" spans="1:19" ht="12.75">
      <c r="A254" t="str">
        <f t="shared" si="21"/>
        <v>250-252</v>
      </c>
      <c r="B254">
        <f t="shared" si="22"/>
        <v>3</v>
      </c>
      <c r="C254">
        <f t="shared" si="23"/>
        <v>3</v>
      </c>
      <c r="D254">
        <f t="shared" si="24"/>
        <v>3</v>
      </c>
      <c r="E254" t="s">
        <v>426</v>
      </c>
      <c r="F254" t="s">
        <v>426</v>
      </c>
      <c r="G254" t="s">
        <v>426</v>
      </c>
      <c r="H254" t="s">
        <v>426</v>
      </c>
      <c r="I254">
        <v>3</v>
      </c>
      <c r="L254" t="s">
        <v>3360</v>
      </c>
      <c r="M254" t="s">
        <v>2768</v>
      </c>
      <c r="N254" t="s">
        <v>3361</v>
      </c>
      <c r="O254" t="s">
        <v>3362</v>
      </c>
      <c r="P254" t="s">
        <v>2971</v>
      </c>
      <c r="Q254">
        <f t="shared" si="25"/>
        <v>300303</v>
      </c>
      <c r="R254">
        <f t="shared" si="26"/>
        <v>250</v>
      </c>
      <c r="S254">
        <f t="shared" si="27"/>
        <v>252</v>
      </c>
    </row>
    <row r="255" spans="1:19" ht="12.75">
      <c r="A255" t="str">
        <f t="shared" si="21"/>
        <v>253-255</v>
      </c>
      <c r="B255">
        <f t="shared" si="22"/>
        <v>3</v>
      </c>
      <c r="C255">
        <f t="shared" si="23"/>
        <v>3</v>
      </c>
      <c r="D255">
        <f t="shared" si="24"/>
        <v>1</v>
      </c>
      <c r="E255" t="s">
        <v>426</v>
      </c>
      <c r="F255" t="s">
        <v>426</v>
      </c>
      <c r="G255">
        <v>2</v>
      </c>
      <c r="H255" t="s">
        <v>426</v>
      </c>
      <c r="I255">
        <v>1</v>
      </c>
      <c r="L255" t="s">
        <v>2817</v>
      </c>
      <c r="M255" t="s">
        <v>2768</v>
      </c>
      <c r="N255" t="s">
        <v>2818</v>
      </c>
      <c r="P255" t="s">
        <v>2789</v>
      </c>
      <c r="Q255">
        <f t="shared" si="25"/>
        <v>300301</v>
      </c>
      <c r="R255">
        <f t="shared" si="26"/>
        <v>253</v>
      </c>
      <c r="S255">
        <f t="shared" si="27"/>
        <v>255</v>
      </c>
    </row>
    <row r="256" spans="1:19" ht="12.75">
      <c r="A256" t="str">
        <f t="shared" si="21"/>
        <v>253-255</v>
      </c>
      <c r="B256">
        <f t="shared" si="22"/>
        <v>3</v>
      </c>
      <c r="C256">
        <f t="shared" si="23"/>
        <v>3</v>
      </c>
      <c r="D256">
        <f t="shared" si="24"/>
        <v>1</v>
      </c>
      <c r="E256">
        <v>1</v>
      </c>
      <c r="F256">
        <v>0</v>
      </c>
      <c r="G256">
        <v>1</v>
      </c>
      <c r="H256">
        <v>0</v>
      </c>
      <c r="I256">
        <v>1</v>
      </c>
      <c r="L256" t="s">
        <v>1080</v>
      </c>
      <c r="M256" t="s">
        <v>2843</v>
      </c>
      <c r="N256" t="s">
        <v>1081</v>
      </c>
      <c r="Q256">
        <f t="shared" si="25"/>
        <v>300301</v>
      </c>
      <c r="R256">
        <f t="shared" si="26"/>
        <v>253</v>
      </c>
      <c r="S256">
        <f t="shared" si="27"/>
        <v>255</v>
      </c>
    </row>
    <row r="257" spans="1:19" ht="12.75">
      <c r="A257" t="str">
        <f t="shared" si="21"/>
        <v>253-255</v>
      </c>
      <c r="B257">
        <f t="shared" si="22"/>
        <v>3</v>
      </c>
      <c r="C257">
        <f t="shared" si="23"/>
        <v>3</v>
      </c>
      <c r="D257">
        <f t="shared" si="24"/>
        <v>1</v>
      </c>
      <c r="E257" t="s">
        <v>426</v>
      </c>
      <c r="F257" t="s">
        <v>426</v>
      </c>
      <c r="G257">
        <v>2</v>
      </c>
      <c r="H257" t="s">
        <v>426</v>
      </c>
      <c r="I257">
        <v>1</v>
      </c>
      <c r="L257" t="s">
        <v>3651</v>
      </c>
      <c r="M257" t="s">
        <v>1119</v>
      </c>
      <c r="N257" t="s">
        <v>3652</v>
      </c>
      <c r="O257" t="s">
        <v>3653</v>
      </c>
      <c r="P257" t="s">
        <v>2642</v>
      </c>
      <c r="Q257">
        <f t="shared" si="25"/>
        <v>300301</v>
      </c>
      <c r="R257">
        <f t="shared" si="26"/>
        <v>253</v>
      </c>
      <c r="S257">
        <f t="shared" si="27"/>
        <v>255</v>
      </c>
    </row>
    <row r="258" spans="1:19" ht="12.75">
      <c r="A258" t="str">
        <f t="shared" si="21"/>
        <v>256-263</v>
      </c>
      <c r="B258">
        <f t="shared" si="22"/>
        <v>3</v>
      </c>
      <c r="C258">
        <f t="shared" si="23"/>
        <v>3</v>
      </c>
      <c r="D258">
        <f t="shared" si="24"/>
        <v>0</v>
      </c>
      <c r="E258">
        <v>3</v>
      </c>
      <c r="F258" t="s">
        <v>426</v>
      </c>
      <c r="G258" t="s">
        <v>426</v>
      </c>
      <c r="H258" t="s">
        <v>426</v>
      </c>
      <c r="I258" t="s">
        <v>426</v>
      </c>
      <c r="L258" t="s">
        <v>1882</v>
      </c>
      <c r="M258" t="s">
        <v>2824</v>
      </c>
      <c r="N258" t="s">
        <v>1883</v>
      </c>
      <c r="O258" t="s">
        <v>1884</v>
      </c>
      <c r="P258" t="s">
        <v>1885</v>
      </c>
      <c r="Q258">
        <f t="shared" si="25"/>
        <v>300300</v>
      </c>
      <c r="R258">
        <f t="shared" si="26"/>
        <v>256</v>
      </c>
      <c r="S258">
        <f t="shared" si="27"/>
        <v>263</v>
      </c>
    </row>
    <row r="259" spans="1:19" ht="12.75">
      <c r="A259" t="str">
        <f aca="true" t="shared" si="28" ref="A259:A283">IF(ISBLANK($L259),"",IF($R259=$S259,$R259,$R259&amp;"-"&amp;$S259))</f>
        <v>256-263</v>
      </c>
      <c r="B259">
        <f aca="true" t="shared" si="29" ref="B259:B283">$C259-MINA($E259:$I259)</f>
        <v>3</v>
      </c>
      <c r="C259">
        <f aca="true" t="shared" si="30" ref="C259:C283">SUM($E259:$I259)</f>
        <v>3</v>
      </c>
      <c r="D259">
        <f aca="true" t="shared" si="31" ref="D259:D283">SUM($I259:$K259)</f>
        <v>0</v>
      </c>
      <c r="E259" t="s">
        <v>426</v>
      </c>
      <c r="F259">
        <v>3</v>
      </c>
      <c r="G259" t="s">
        <v>426</v>
      </c>
      <c r="H259" t="s">
        <v>426</v>
      </c>
      <c r="I259" t="s">
        <v>426</v>
      </c>
      <c r="L259" t="s">
        <v>286</v>
      </c>
      <c r="M259" t="s">
        <v>456</v>
      </c>
      <c r="N259" t="s">
        <v>2018</v>
      </c>
      <c r="O259" t="s">
        <v>287</v>
      </c>
      <c r="P259" t="s">
        <v>2306</v>
      </c>
      <c r="Q259">
        <f aca="true" t="shared" si="32" ref="Q259:Q283">$B259*100000+$C259*100+$D259</f>
        <v>300300</v>
      </c>
      <c r="R259">
        <f aca="true" t="shared" si="33" ref="R259:R283">IF(ISBLANK($L259),"",1+COUNTIF($Q$3:$Q$2000,"&gt;"&amp;$Q259))</f>
        <v>256</v>
      </c>
      <c r="S259">
        <f aca="true" t="shared" si="34" ref="S259:S283">IF(ISBLANK($L259),"",COUNTIF($Q$3:$Q$2000,"&gt;"&amp;$Q259)+COUNTIF($Q$3:$Q$2000,$Q259))</f>
        <v>263</v>
      </c>
    </row>
    <row r="260" spans="1:19" ht="12.75">
      <c r="A260" t="str">
        <f t="shared" si="28"/>
        <v>256-263</v>
      </c>
      <c r="B260">
        <f t="shared" si="29"/>
        <v>3</v>
      </c>
      <c r="C260">
        <f t="shared" si="30"/>
        <v>3</v>
      </c>
      <c r="D260">
        <f t="shared" si="31"/>
        <v>0</v>
      </c>
      <c r="E260">
        <v>2</v>
      </c>
      <c r="F260">
        <v>1</v>
      </c>
      <c r="G260" t="s">
        <v>426</v>
      </c>
      <c r="H260" t="s">
        <v>426</v>
      </c>
      <c r="I260" t="s">
        <v>426</v>
      </c>
      <c r="L260" t="s">
        <v>818</v>
      </c>
      <c r="M260" t="s">
        <v>2777</v>
      </c>
      <c r="N260" t="s">
        <v>819</v>
      </c>
      <c r="O260" t="s">
        <v>820</v>
      </c>
      <c r="P260" t="s">
        <v>1874</v>
      </c>
      <c r="Q260">
        <f t="shared" si="32"/>
        <v>300300</v>
      </c>
      <c r="R260">
        <f t="shared" si="33"/>
        <v>256</v>
      </c>
      <c r="S260">
        <f t="shared" si="34"/>
        <v>263</v>
      </c>
    </row>
    <row r="261" spans="1:19" ht="12.75">
      <c r="A261" t="str">
        <f t="shared" si="28"/>
        <v>256-263</v>
      </c>
      <c r="B261">
        <f t="shared" si="29"/>
        <v>3</v>
      </c>
      <c r="C261">
        <f t="shared" si="30"/>
        <v>3</v>
      </c>
      <c r="D261">
        <f t="shared" si="31"/>
        <v>0</v>
      </c>
      <c r="E261">
        <v>2</v>
      </c>
      <c r="F261" t="s">
        <v>426</v>
      </c>
      <c r="G261">
        <v>1</v>
      </c>
      <c r="H261">
        <v>0</v>
      </c>
      <c r="I261" t="s">
        <v>426</v>
      </c>
      <c r="L261" t="s">
        <v>1494</v>
      </c>
      <c r="M261" t="s">
        <v>2795</v>
      </c>
      <c r="N261" t="s">
        <v>1495</v>
      </c>
      <c r="O261" t="s">
        <v>1496</v>
      </c>
      <c r="Q261">
        <f t="shared" si="32"/>
        <v>300300</v>
      </c>
      <c r="R261">
        <f t="shared" si="33"/>
        <v>256</v>
      </c>
      <c r="S261">
        <f t="shared" si="34"/>
        <v>263</v>
      </c>
    </row>
    <row r="262" spans="1:19" ht="12.75">
      <c r="A262" t="str">
        <f t="shared" si="28"/>
        <v>256-263</v>
      </c>
      <c r="B262">
        <f t="shared" si="29"/>
        <v>3</v>
      </c>
      <c r="C262">
        <f t="shared" si="30"/>
        <v>3</v>
      </c>
      <c r="D262">
        <f t="shared" si="31"/>
        <v>0</v>
      </c>
      <c r="E262" t="s">
        <v>426</v>
      </c>
      <c r="F262" t="s">
        <v>426</v>
      </c>
      <c r="G262">
        <v>2</v>
      </c>
      <c r="H262">
        <v>1</v>
      </c>
      <c r="I262" t="s">
        <v>426</v>
      </c>
      <c r="L262" t="s">
        <v>2011</v>
      </c>
      <c r="M262" t="s">
        <v>2795</v>
      </c>
      <c r="N262" t="s">
        <v>2012</v>
      </c>
      <c r="O262" t="s">
        <v>2013</v>
      </c>
      <c r="Q262">
        <f t="shared" si="32"/>
        <v>300300</v>
      </c>
      <c r="R262">
        <f t="shared" si="33"/>
        <v>256</v>
      </c>
      <c r="S262">
        <f t="shared" si="34"/>
        <v>263</v>
      </c>
    </row>
    <row r="263" spans="1:19" ht="12.75">
      <c r="A263" t="str">
        <f t="shared" si="28"/>
        <v>256-263</v>
      </c>
      <c r="B263">
        <f t="shared" si="29"/>
        <v>3</v>
      </c>
      <c r="C263">
        <f t="shared" si="30"/>
        <v>3</v>
      </c>
      <c r="D263">
        <f t="shared" si="31"/>
        <v>0</v>
      </c>
      <c r="E263" t="s">
        <v>426</v>
      </c>
      <c r="F263">
        <v>1</v>
      </c>
      <c r="G263">
        <v>2</v>
      </c>
      <c r="H263">
        <v>0</v>
      </c>
      <c r="I263">
        <v>0</v>
      </c>
      <c r="L263" t="s">
        <v>3063</v>
      </c>
      <c r="M263" t="s">
        <v>2843</v>
      </c>
      <c r="N263" t="s">
        <v>3064</v>
      </c>
      <c r="Q263">
        <f t="shared" si="32"/>
        <v>300300</v>
      </c>
      <c r="R263">
        <f t="shared" si="33"/>
        <v>256</v>
      </c>
      <c r="S263">
        <f t="shared" si="34"/>
        <v>263</v>
      </c>
    </row>
    <row r="264" spans="1:19" ht="12.75">
      <c r="A264" t="str">
        <f t="shared" si="28"/>
        <v>256-263</v>
      </c>
      <c r="B264">
        <f t="shared" si="29"/>
        <v>3</v>
      </c>
      <c r="C264">
        <f t="shared" si="30"/>
        <v>3</v>
      </c>
      <c r="D264">
        <f t="shared" si="31"/>
        <v>0</v>
      </c>
      <c r="E264">
        <v>3</v>
      </c>
      <c r="F264" t="s">
        <v>426</v>
      </c>
      <c r="G264" t="s">
        <v>426</v>
      </c>
      <c r="H264" t="s">
        <v>426</v>
      </c>
      <c r="I264" t="s">
        <v>426</v>
      </c>
      <c r="L264" t="s">
        <v>2402</v>
      </c>
      <c r="M264" t="s">
        <v>438</v>
      </c>
      <c r="N264" t="s">
        <v>2403</v>
      </c>
      <c r="O264" t="s">
        <v>2404</v>
      </c>
      <c r="Q264">
        <f t="shared" si="32"/>
        <v>300300</v>
      </c>
      <c r="R264">
        <f t="shared" si="33"/>
        <v>256</v>
      </c>
      <c r="S264">
        <f t="shared" si="34"/>
        <v>263</v>
      </c>
    </row>
    <row r="265" spans="1:19" ht="12.75">
      <c r="A265" t="str">
        <f t="shared" si="28"/>
        <v>256-263</v>
      </c>
      <c r="B265">
        <f t="shared" si="29"/>
        <v>3</v>
      </c>
      <c r="C265">
        <f t="shared" si="30"/>
        <v>3</v>
      </c>
      <c r="D265">
        <f t="shared" si="31"/>
        <v>0</v>
      </c>
      <c r="E265">
        <v>3</v>
      </c>
      <c r="F265" t="s">
        <v>426</v>
      </c>
      <c r="G265" t="s">
        <v>426</v>
      </c>
      <c r="H265" t="s">
        <v>426</v>
      </c>
      <c r="I265" t="s">
        <v>426</v>
      </c>
      <c r="L265" t="s">
        <v>161</v>
      </c>
      <c r="M265" t="s">
        <v>2936</v>
      </c>
      <c r="N265" t="s">
        <v>162</v>
      </c>
      <c r="O265" t="s">
        <v>163</v>
      </c>
      <c r="P265" t="s">
        <v>2939</v>
      </c>
      <c r="Q265">
        <f t="shared" si="32"/>
        <v>300300</v>
      </c>
      <c r="R265">
        <f t="shared" si="33"/>
        <v>256</v>
      </c>
      <c r="S265">
        <f t="shared" si="34"/>
        <v>263</v>
      </c>
    </row>
    <row r="266" spans="1:19" ht="12.75">
      <c r="A266">
        <f t="shared" si="28"/>
        <v>264</v>
      </c>
      <c r="B266">
        <f t="shared" si="29"/>
        <v>2</v>
      </c>
      <c r="C266">
        <f t="shared" si="30"/>
        <v>2</v>
      </c>
      <c r="D266">
        <f t="shared" si="31"/>
        <v>2</v>
      </c>
      <c r="E266" t="s">
        <v>426</v>
      </c>
      <c r="F266" t="s">
        <v>426</v>
      </c>
      <c r="G266" t="s">
        <v>426</v>
      </c>
      <c r="H266" t="s">
        <v>426</v>
      </c>
      <c r="I266">
        <v>2</v>
      </c>
      <c r="L266" t="s">
        <v>2415</v>
      </c>
      <c r="M266" t="s">
        <v>2768</v>
      </c>
      <c r="N266" t="s">
        <v>2416</v>
      </c>
      <c r="O266" t="s">
        <v>2417</v>
      </c>
      <c r="P266" t="s">
        <v>2418</v>
      </c>
      <c r="Q266">
        <f t="shared" si="32"/>
        <v>200202</v>
      </c>
      <c r="R266">
        <f t="shared" si="33"/>
        <v>264</v>
      </c>
      <c r="S266">
        <f t="shared" si="34"/>
        <v>264</v>
      </c>
    </row>
    <row r="267" spans="1:19" ht="12.75">
      <c r="A267" t="str">
        <f t="shared" si="28"/>
        <v>265-266</v>
      </c>
      <c r="B267">
        <f t="shared" si="29"/>
        <v>2</v>
      </c>
      <c r="C267">
        <f t="shared" si="30"/>
        <v>2</v>
      </c>
      <c r="D267">
        <f t="shared" si="31"/>
        <v>1</v>
      </c>
      <c r="E267">
        <v>0</v>
      </c>
      <c r="F267" t="s">
        <v>426</v>
      </c>
      <c r="G267">
        <v>1</v>
      </c>
      <c r="H267" t="s">
        <v>426</v>
      </c>
      <c r="I267">
        <v>1</v>
      </c>
      <c r="L267" t="s">
        <v>2881</v>
      </c>
      <c r="M267" t="s">
        <v>2768</v>
      </c>
      <c r="N267" t="s">
        <v>2882</v>
      </c>
      <c r="O267" t="s">
        <v>2883</v>
      </c>
      <c r="P267" t="s">
        <v>2789</v>
      </c>
      <c r="Q267">
        <f t="shared" si="32"/>
        <v>200201</v>
      </c>
      <c r="R267">
        <f t="shared" si="33"/>
        <v>265</v>
      </c>
      <c r="S267">
        <f t="shared" si="34"/>
        <v>266</v>
      </c>
    </row>
    <row r="268" spans="1:19" ht="12.75">
      <c r="A268" t="str">
        <f t="shared" si="28"/>
        <v>265-266</v>
      </c>
      <c r="B268">
        <f t="shared" si="29"/>
        <v>2</v>
      </c>
      <c r="C268">
        <f t="shared" si="30"/>
        <v>2</v>
      </c>
      <c r="D268">
        <f t="shared" si="31"/>
        <v>1</v>
      </c>
      <c r="E268" t="s">
        <v>426</v>
      </c>
      <c r="F268">
        <v>0</v>
      </c>
      <c r="G268">
        <v>1</v>
      </c>
      <c r="H268">
        <v>0</v>
      </c>
      <c r="I268">
        <v>1</v>
      </c>
      <c r="L268" t="s">
        <v>2280</v>
      </c>
      <c r="M268" t="s">
        <v>2843</v>
      </c>
      <c r="N268" t="s">
        <v>2281</v>
      </c>
      <c r="Q268">
        <f t="shared" si="32"/>
        <v>200201</v>
      </c>
      <c r="R268">
        <f t="shared" si="33"/>
        <v>265</v>
      </c>
      <c r="S268">
        <f t="shared" si="34"/>
        <v>266</v>
      </c>
    </row>
    <row r="269" spans="1:19" ht="12.75">
      <c r="A269" t="str">
        <f t="shared" si="28"/>
        <v>267-274</v>
      </c>
      <c r="B269">
        <f t="shared" si="29"/>
        <v>2</v>
      </c>
      <c r="C269">
        <f t="shared" si="30"/>
        <v>2</v>
      </c>
      <c r="D269">
        <f t="shared" si="31"/>
        <v>0</v>
      </c>
      <c r="E269" t="s">
        <v>426</v>
      </c>
      <c r="F269">
        <v>1</v>
      </c>
      <c r="G269">
        <v>1</v>
      </c>
      <c r="H269" t="s">
        <v>426</v>
      </c>
      <c r="I269" t="s">
        <v>426</v>
      </c>
      <c r="L269" t="s">
        <v>521</v>
      </c>
      <c r="M269" t="s">
        <v>2824</v>
      </c>
      <c r="N269" t="s">
        <v>522</v>
      </c>
      <c r="O269" t="s">
        <v>523</v>
      </c>
      <c r="P269" t="s">
        <v>1885</v>
      </c>
      <c r="Q269">
        <f t="shared" si="32"/>
        <v>200200</v>
      </c>
      <c r="R269">
        <f t="shared" si="33"/>
        <v>267</v>
      </c>
      <c r="S269">
        <f t="shared" si="34"/>
        <v>274</v>
      </c>
    </row>
    <row r="270" spans="1:19" ht="12.75">
      <c r="A270" t="str">
        <f t="shared" si="28"/>
        <v>267-274</v>
      </c>
      <c r="B270">
        <f t="shared" si="29"/>
        <v>2</v>
      </c>
      <c r="C270">
        <f t="shared" si="30"/>
        <v>2</v>
      </c>
      <c r="D270">
        <f t="shared" si="31"/>
        <v>0</v>
      </c>
      <c r="E270">
        <v>2</v>
      </c>
      <c r="F270" t="s">
        <v>426</v>
      </c>
      <c r="G270" t="s">
        <v>426</v>
      </c>
      <c r="H270" t="s">
        <v>426</v>
      </c>
      <c r="I270" t="s">
        <v>426</v>
      </c>
      <c r="L270" t="s">
        <v>2182</v>
      </c>
      <c r="M270" t="s">
        <v>2777</v>
      </c>
      <c r="N270" t="s">
        <v>2183</v>
      </c>
      <c r="O270" t="s">
        <v>2184</v>
      </c>
      <c r="P270" t="s">
        <v>2185</v>
      </c>
      <c r="Q270">
        <f t="shared" si="32"/>
        <v>200200</v>
      </c>
      <c r="R270">
        <f t="shared" si="33"/>
        <v>267</v>
      </c>
      <c r="S270">
        <f t="shared" si="34"/>
        <v>274</v>
      </c>
    </row>
    <row r="271" spans="1:19" ht="12.75">
      <c r="A271" t="str">
        <f t="shared" si="28"/>
        <v>267-274</v>
      </c>
      <c r="B271">
        <f t="shared" si="29"/>
        <v>2</v>
      </c>
      <c r="C271">
        <f t="shared" si="30"/>
        <v>2</v>
      </c>
      <c r="D271">
        <f t="shared" si="31"/>
        <v>0</v>
      </c>
      <c r="E271" t="s">
        <v>426</v>
      </c>
      <c r="F271">
        <v>2</v>
      </c>
      <c r="G271" t="s">
        <v>426</v>
      </c>
      <c r="H271" t="s">
        <v>426</v>
      </c>
      <c r="I271" t="s">
        <v>426</v>
      </c>
      <c r="L271" t="s">
        <v>2021</v>
      </c>
      <c r="M271" t="s">
        <v>2795</v>
      </c>
      <c r="N271" t="s">
        <v>2022</v>
      </c>
      <c r="O271" t="s">
        <v>2023</v>
      </c>
      <c r="Q271">
        <f t="shared" si="32"/>
        <v>200200</v>
      </c>
      <c r="R271">
        <f t="shared" si="33"/>
        <v>267</v>
      </c>
      <c r="S271">
        <f t="shared" si="34"/>
        <v>274</v>
      </c>
    </row>
    <row r="272" spans="1:19" ht="12.75">
      <c r="A272" t="str">
        <f t="shared" si="28"/>
        <v>267-274</v>
      </c>
      <c r="B272">
        <f t="shared" si="29"/>
        <v>2</v>
      </c>
      <c r="C272">
        <f t="shared" si="30"/>
        <v>2</v>
      </c>
      <c r="D272">
        <f t="shared" si="31"/>
        <v>0</v>
      </c>
      <c r="E272" t="s">
        <v>426</v>
      </c>
      <c r="F272" t="s">
        <v>426</v>
      </c>
      <c r="G272">
        <v>2</v>
      </c>
      <c r="H272" t="s">
        <v>426</v>
      </c>
      <c r="I272" t="s">
        <v>426</v>
      </c>
      <c r="L272" t="s">
        <v>4124</v>
      </c>
      <c r="M272" t="s">
        <v>2795</v>
      </c>
      <c r="N272" t="s">
        <v>4125</v>
      </c>
      <c r="O272" t="s">
        <v>4126</v>
      </c>
      <c r="P272" t="s">
        <v>1774</v>
      </c>
      <c r="Q272">
        <f t="shared" si="32"/>
        <v>200200</v>
      </c>
      <c r="R272">
        <f t="shared" si="33"/>
        <v>267</v>
      </c>
      <c r="S272">
        <f t="shared" si="34"/>
        <v>274</v>
      </c>
    </row>
    <row r="273" spans="1:19" ht="12.75">
      <c r="A273" t="str">
        <f t="shared" si="28"/>
        <v>267-274</v>
      </c>
      <c r="B273">
        <f t="shared" si="29"/>
        <v>2</v>
      </c>
      <c r="C273">
        <f t="shared" si="30"/>
        <v>2</v>
      </c>
      <c r="D273">
        <f t="shared" si="31"/>
        <v>0</v>
      </c>
      <c r="E273">
        <v>1</v>
      </c>
      <c r="F273" t="s">
        <v>426</v>
      </c>
      <c r="G273">
        <v>0</v>
      </c>
      <c r="H273">
        <v>1</v>
      </c>
      <c r="I273" t="s">
        <v>426</v>
      </c>
      <c r="L273" t="s">
        <v>1145</v>
      </c>
      <c r="M273" t="s">
        <v>2773</v>
      </c>
      <c r="N273" t="s">
        <v>1146</v>
      </c>
      <c r="O273" t="s">
        <v>1147</v>
      </c>
      <c r="P273" t="s">
        <v>1148</v>
      </c>
      <c r="Q273">
        <f t="shared" si="32"/>
        <v>200200</v>
      </c>
      <c r="R273">
        <f t="shared" si="33"/>
        <v>267</v>
      </c>
      <c r="S273">
        <f t="shared" si="34"/>
        <v>274</v>
      </c>
    </row>
    <row r="274" spans="1:19" ht="12.75">
      <c r="A274" t="str">
        <f t="shared" si="28"/>
        <v>267-274</v>
      </c>
      <c r="B274">
        <f t="shared" si="29"/>
        <v>2</v>
      </c>
      <c r="C274">
        <f t="shared" si="30"/>
        <v>2</v>
      </c>
      <c r="D274">
        <f t="shared" si="31"/>
        <v>0</v>
      </c>
      <c r="E274" t="s">
        <v>426</v>
      </c>
      <c r="F274">
        <v>2</v>
      </c>
      <c r="G274" t="s">
        <v>426</v>
      </c>
      <c r="H274" t="s">
        <v>426</v>
      </c>
      <c r="I274" t="s">
        <v>426</v>
      </c>
      <c r="L274" t="s">
        <v>3407</v>
      </c>
      <c r="M274" t="s">
        <v>2803</v>
      </c>
      <c r="N274" t="s">
        <v>3408</v>
      </c>
      <c r="O274" t="s">
        <v>3409</v>
      </c>
      <c r="P274" t="s">
        <v>3325</v>
      </c>
      <c r="Q274">
        <f t="shared" si="32"/>
        <v>200200</v>
      </c>
      <c r="R274">
        <f t="shared" si="33"/>
        <v>267</v>
      </c>
      <c r="S274">
        <f t="shared" si="34"/>
        <v>274</v>
      </c>
    </row>
    <row r="275" spans="1:19" ht="12.75">
      <c r="A275" t="str">
        <f t="shared" si="28"/>
        <v>267-274</v>
      </c>
      <c r="B275">
        <f t="shared" si="29"/>
        <v>2</v>
      </c>
      <c r="C275">
        <f t="shared" si="30"/>
        <v>2</v>
      </c>
      <c r="D275">
        <f t="shared" si="31"/>
        <v>0</v>
      </c>
      <c r="E275">
        <v>2</v>
      </c>
      <c r="F275" t="s">
        <v>426</v>
      </c>
      <c r="G275">
        <v>0</v>
      </c>
      <c r="H275" t="s">
        <v>426</v>
      </c>
      <c r="I275">
        <v>0</v>
      </c>
      <c r="L275" t="s">
        <v>3204</v>
      </c>
      <c r="M275" t="s">
        <v>3003</v>
      </c>
      <c r="N275" t="s">
        <v>1375</v>
      </c>
      <c r="O275" t="s">
        <v>3205</v>
      </c>
      <c r="P275" t="s">
        <v>3006</v>
      </c>
      <c r="Q275">
        <f t="shared" si="32"/>
        <v>200200</v>
      </c>
      <c r="R275">
        <f t="shared" si="33"/>
        <v>267</v>
      </c>
      <c r="S275">
        <f t="shared" si="34"/>
        <v>274</v>
      </c>
    </row>
    <row r="276" spans="1:19" ht="12.75">
      <c r="A276" t="str">
        <f t="shared" si="28"/>
        <v>267-274</v>
      </c>
      <c r="B276">
        <f t="shared" si="29"/>
        <v>2</v>
      </c>
      <c r="C276">
        <f t="shared" si="30"/>
        <v>2</v>
      </c>
      <c r="D276">
        <f t="shared" si="31"/>
        <v>0</v>
      </c>
      <c r="E276">
        <v>0</v>
      </c>
      <c r="F276">
        <v>1</v>
      </c>
      <c r="G276">
        <v>1</v>
      </c>
      <c r="H276" t="s">
        <v>426</v>
      </c>
      <c r="I276" t="s">
        <v>426</v>
      </c>
      <c r="L276" t="s">
        <v>668</v>
      </c>
      <c r="M276" t="s">
        <v>669</v>
      </c>
      <c r="N276" t="s">
        <v>2994</v>
      </c>
      <c r="O276" t="s">
        <v>670</v>
      </c>
      <c r="P276" t="s">
        <v>671</v>
      </c>
      <c r="Q276">
        <f t="shared" si="32"/>
        <v>200200</v>
      </c>
      <c r="R276">
        <f t="shared" si="33"/>
        <v>267</v>
      </c>
      <c r="S276">
        <f t="shared" si="34"/>
        <v>274</v>
      </c>
    </row>
    <row r="277" spans="1:19" ht="12.75">
      <c r="A277" t="str">
        <f t="shared" si="28"/>
        <v>275-277</v>
      </c>
      <c r="B277">
        <f t="shared" si="29"/>
        <v>1</v>
      </c>
      <c r="C277">
        <f t="shared" si="30"/>
        <v>1</v>
      </c>
      <c r="D277">
        <f t="shared" si="31"/>
        <v>0</v>
      </c>
      <c r="E277" t="s">
        <v>426</v>
      </c>
      <c r="F277">
        <v>0</v>
      </c>
      <c r="G277">
        <v>0</v>
      </c>
      <c r="H277">
        <v>1</v>
      </c>
      <c r="I277" t="s">
        <v>426</v>
      </c>
      <c r="L277" t="s">
        <v>1322</v>
      </c>
      <c r="M277" t="s">
        <v>2782</v>
      </c>
      <c r="N277" t="s">
        <v>1323</v>
      </c>
      <c r="O277" t="s">
        <v>1324</v>
      </c>
      <c r="P277" t="s">
        <v>1325</v>
      </c>
      <c r="Q277">
        <f t="shared" si="32"/>
        <v>100100</v>
      </c>
      <c r="R277">
        <f t="shared" si="33"/>
        <v>275</v>
      </c>
      <c r="S277">
        <f t="shared" si="34"/>
        <v>277</v>
      </c>
    </row>
    <row r="278" spans="1:19" ht="12.75">
      <c r="A278" t="str">
        <f t="shared" si="28"/>
        <v>275-277</v>
      </c>
      <c r="B278">
        <f t="shared" si="29"/>
        <v>1</v>
      </c>
      <c r="C278">
        <f t="shared" si="30"/>
        <v>1</v>
      </c>
      <c r="D278">
        <f t="shared" si="31"/>
        <v>0</v>
      </c>
      <c r="E278" t="s">
        <v>426</v>
      </c>
      <c r="F278">
        <v>1</v>
      </c>
      <c r="G278" t="s">
        <v>426</v>
      </c>
      <c r="H278" t="s">
        <v>426</v>
      </c>
      <c r="I278" t="s">
        <v>426</v>
      </c>
      <c r="L278" t="s">
        <v>1374</v>
      </c>
      <c r="M278" t="s">
        <v>2443</v>
      </c>
      <c r="N278" t="s">
        <v>1375</v>
      </c>
      <c r="O278" t="s">
        <v>1376</v>
      </c>
      <c r="P278" t="s">
        <v>1377</v>
      </c>
      <c r="Q278">
        <f t="shared" si="32"/>
        <v>100100</v>
      </c>
      <c r="R278">
        <f t="shared" si="33"/>
        <v>275</v>
      </c>
      <c r="S278">
        <f t="shared" si="34"/>
        <v>277</v>
      </c>
    </row>
    <row r="279" spans="1:19" ht="12.75">
      <c r="A279" t="str">
        <f t="shared" si="28"/>
        <v>275-277</v>
      </c>
      <c r="B279">
        <f t="shared" si="29"/>
        <v>1</v>
      </c>
      <c r="C279">
        <f t="shared" si="30"/>
        <v>1</v>
      </c>
      <c r="D279">
        <f t="shared" si="31"/>
        <v>0</v>
      </c>
      <c r="E279" t="s">
        <v>426</v>
      </c>
      <c r="F279">
        <v>1</v>
      </c>
      <c r="G279" t="s">
        <v>426</v>
      </c>
      <c r="H279" t="s">
        <v>426</v>
      </c>
      <c r="I279" t="s">
        <v>426</v>
      </c>
      <c r="L279" t="s">
        <v>96</v>
      </c>
      <c r="M279" t="s">
        <v>2964</v>
      </c>
      <c r="N279" t="s">
        <v>97</v>
      </c>
      <c r="O279" t="s">
        <v>98</v>
      </c>
      <c r="P279" t="s">
        <v>99</v>
      </c>
      <c r="Q279">
        <f t="shared" si="32"/>
        <v>100100</v>
      </c>
      <c r="R279">
        <f t="shared" si="33"/>
        <v>275</v>
      </c>
      <c r="S279">
        <f t="shared" si="34"/>
        <v>277</v>
      </c>
    </row>
    <row r="280" spans="1:19" ht="12.75">
      <c r="A280" t="str">
        <f t="shared" si="28"/>
        <v>278-281</v>
      </c>
      <c r="B280">
        <f t="shared" si="29"/>
        <v>0</v>
      </c>
      <c r="C280">
        <f t="shared" si="30"/>
        <v>0</v>
      </c>
      <c r="D280">
        <f t="shared" si="31"/>
        <v>0</v>
      </c>
      <c r="E280" t="s">
        <v>426</v>
      </c>
      <c r="F280" t="s">
        <v>426</v>
      </c>
      <c r="G280">
        <v>0</v>
      </c>
      <c r="H280" t="s">
        <v>426</v>
      </c>
      <c r="I280" t="s">
        <v>426</v>
      </c>
      <c r="L280" t="s">
        <v>2794</v>
      </c>
      <c r="M280" t="s">
        <v>2795</v>
      </c>
      <c r="N280" t="s">
        <v>2796</v>
      </c>
      <c r="O280" t="s">
        <v>2797</v>
      </c>
      <c r="Q280">
        <f t="shared" si="32"/>
        <v>0</v>
      </c>
      <c r="R280">
        <f t="shared" si="33"/>
        <v>278</v>
      </c>
      <c r="S280">
        <f t="shared" si="34"/>
        <v>281</v>
      </c>
    </row>
    <row r="281" spans="1:19" ht="12.75">
      <c r="A281" t="str">
        <f t="shared" si="28"/>
        <v>278-281</v>
      </c>
      <c r="B281">
        <f t="shared" si="29"/>
        <v>0</v>
      </c>
      <c r="C281">
        <f t="shared" si="30"/>
        <v>0</v>
      </c>
      <c r="D281">
        <f t="shared" si="31"/>
        <v>0</v>
      </c>
      <c r="E281">
        <v>0</v>
      </c>
      <c r="F281" t="s">
        <v>426</v>
      </c>
      <c r="G281" t="s">
        <v>426</v>
      </c>
      <c r="H281" t="s">
        <v>426</v>
      </c>
      <c r="I281" t="s">
        <v>426</v>
      </c>
      <c r="L281" t="s">
        <v>1978</v>
      </c>
      <c r="M281" t="s">
        <v>2791</v>
      </c>
      <c r="N281" t="s">
        <v>1972</v>
      </c>
      <c r="O281" t="s">
        <v>1979</v>
      </c>
      <c r="Q281">
        <f t="shared" si="32"/>
        <v>0</v>
      </c>
      <c r="R281">
        <f t="shared" si="33"/>
        <v>278</v>
      </c>
      <c r="S281">
        <f t="shared" si="34"/>
        <v>281</v>
      </c>
    </row>
    <row r="282" spans="1:19" ht="12.75">
      <c r="A282" t="str">
        <f t="shared" si="28"/>
        <v>278-281</v>
      </c>
      <c r="B282">
        <f t="shared" si="29"/>
        <v>0</v>
      </c>
      <c r="C282">
        <f t="shared" si="30"/>
        <v>0</v>
      </c>
      <c r="D282">
        <f t="shared" si="31"/>
        <v>0</v>
      </c>
      <c r="E282" t="s">
        <v>426</v>
      </c>
      <c r="F282" t="s">
        <v>426</v>
      </c>
      <c r="G282">
        <v>0</v>
      </c>
      <c r="H282" t="s">
        <v>426</v>
      </c>
      <c r="I282" t="s">
        <v>426</v>
      </c>
      <c r="L282" t="s">
        <v>3786</v>
      </c>
      <c r="M282" t="s">
        <v>2768</v>
      </c>
      <c r="N282" t="s">
        <v>3787</v>
      </c>
      <c r="O282" t="s">
        <v>3788</v>
      </c>
      <c r="P282" t="s">
        <v>2971</v>
      </c>
      <c r="Q282">
        <f t="shared" si="32"/>
        <v>0</v>
      </c>
      <c r="R282">
        <f t="shared" si="33"/>
        <v>278</v>
      </c>
      <c r="S282">
        <f t="shared" si="34"/>
        <v>281</v>
      </c>
    </row>
    <row r="283" spans="1:19" ht="12.75">
      <c r="A283" t="str">
        <f t="shared" si="28"/>
        <v>278-281</v>
      </c>
      <c r="B283">
        <f t="shared" si="29"/>
        <v>0</v>
      </c>
      <c r="C283">
        <f t="shared" si="30"/>
        <v>0</v>
      </c>
      <c r="D283">
        <f t="shared" si="31"/>
        <v>0</v>
      </c>
      <c r="E283" t="s">
        <v>426</v>
      </c>
      <c r="F283" t="s">
        <v>426</v>
      </c>
      <c r="G283">
        <v>0</v>
      </c>
      <c r="H283" t="s">
        <v>426</v>
      </c>
      <c r="I283" t="s">
        <v>426</v>
      </c>
      <c r="L283" t="s">
        <v>3065</v>
      </c>
      <c r="M283" t="s">
        <v>2902</v>
      </c>
      <c r="N283" t="s">
        <v>3066</v>
      </c>
      <c r="Q283">
        <f t="shared" si="32"/>
        <v>0</v>
      </c>
      <c r="R283">
        <f t="shared" si="33"/>
        <v>278</v>
      </c>
      <c r="S283">
        <f t="shared" si="34"/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2019-02-07T10:56:11Z</dcterms:created>
  <dcterms:modified xsi:type="dcterms:W3CDTF">2019-02-07T12:14:36Z</dcterms:modified>
  <cp:category/>
  <cp:version/>
  <cp:contentType/>
  <cp:contentStatus/>
</cp:coreProperties>
</file>