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79AD6A32-6F28-451D-80B2-E2D9725BCFF7}" xr6:coauthVersionLast="46" xr6:coauthVersionMax="46" xr10:uidLastSave="{00000000-0000-0000-0000-000000000000}"/>
  <bookViews>
    <workbookView xWindow="2040" yWindow="1580" windowWidth="9600" windowHeight="7370" xr2:uid="{67082B2D-3FD3-4A52-B1A0-F391D64BF943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7" i="2" l="1"/>
  <c r="B257" i="2" s="1"/>
  <c r="R257" i="2" s="1"/>
  <c r="C564" i="1"/>
  <c r="B564" i="1" s="1"/>
  <c r="R564" i="1" s="1"/>
  <c r="R369" i="1"/>
  <c r="C369" i="1"/>
  <c r="B369" i="1" s="1"/>
  <c r="C27" i="3"/>
  <c r="B27" i="3" s="1"/>
  <c r="R27" i="3" s="1"/>
  <c r="R122" i="1"/>
  <c r="C122" i="1"/>
  <c r="B122" i="1" s="1"/>
  <c r="C81" i="4"/>
  <c r="B81" i="4" s="1"/>
  <c r="R81" i="4" s="1"/>
  <c r="R498" i="1"/>
  <c r="C498" i="1"/>
  <c r="B498" i="1" s="1"/>
  <c r="C285" i="2"/>
  <c r="B285" i="2" s="1"/>
  <c r="R285" i="2" s="1"/>
  <c r="C648" i="1"/>
  <c r="B648" i="1" s="1"/>
  <c r="R648" i="1" s="1"/>
  <c r="C66" i="3"/>
  <c r="B66" i="3" s="1"/>
  <c r="R66" i="3" s="1"/>
  <c r="C233" i="1"/>
  <c r="B233" i="1" s="1"/>
  <c r="R233" i="1" s="1"/>
  <c r="R363" i="1"/>
  <c r="C363" i="1"/>
  <c r="B363" i="1" s="1"/>
  <c r="C67" i="3"/>
  <c r="B67" i="3" s="1"/>
  <c r="R67" i="3" s="1"/>
  <c r="R235" i="1"/>
  <c r="C235" i="1"/>
  <c r="B235" i="1" s="1"/>
  <c r="C38" i="2"/>
  <c r="B38" i="2" s="1"/>
  <c r="R38" i="2" s="1"/>
  <c r="R45" i="1"/>
  <c r="C45" i="1"/>
  <c r="B45" i="1" s="1"/>
  <c r="C465" i="1"/>
  <c r="B465" i="1" s="1"/>
  <c r="R465" i="1" s="1"/>
  <c r="C105" i="4"/>
  <c r="B105" i="4" s="1"/>
  <c r="R105" i="4" s="1"/>
  <c r="C599" i="1"/>
  <c r="B599" i="1" s="1"/>
  <c r="R599" i="1" s="1"/>
  <c r="C96" i="3"/>
  <c r="B96" i="3" s="1"/>
  <c r="R96" i="3" s="1"/>
  <c r="R318" i="1"/>
  <c r="C318" i="1"/>
  <c r="B318" i="1" s="1"/>
  <c r="C250" i="2"/>
  <c r="B250" i="2" s="1"/>
  <c r="R250" i="2" s="1"/>
  <c r="R549" i="1"/>
  <c r="C549" i="1"/>
  <c r="B549" i="1" s="1"/>
  <c r="C129" i="3"/>
  <c r="B129" i="3" s="1"/>
  <c r="R129" i="3" s="1"/>
  <c r="R480" i="1"/>
  <c r="C480" i="1"/>
  <c r="B480" i="1" s="1"/>
  <c r="C81" i="2"/>
  <c r="B81" i="2" s="1"/>
  <c r="R81" i="2" s="1"/>
  <c r="C99" i="1"/>
  <c r="B99" i="1" s="1"/>
  <c r="R99" i="1" s="1"/>
  <c r="C157" i="3"/>
  <c r="B157" i="3" s="1"/>
  <c r="R157" i="3" s="1"/>
  <c r="C610" i="1"/>
  <c r="B610" i="1" s="1"/>
  <c r="R610" i="1" s="1"/>
  <c r="C160" i="2"/>
  <c r="B160" i="2" s="1"/>
  <c r="R160" i="2" s="1"/>
  <c r="C268" i="1"/>
  <c r="B268" i="1" s="1"/>
  <c r="R268" i="1" s="1"/>
  <c r="C49" i="4"/>
  <c r="B49" i="4" s="1"/>
  <c r="R49" i="4" s="1"/>
  <c r="C372" i="1"/>
  <c r="B372" i="1" s="1"/>
  <c r="R372" i="1" s="1"/>
  <c r="C52" i="2"/>
  <c r="B52" i="2" s="1"/>
  <c r="R52" i="2" s="1"/>
  <c r="C61" i="1"/>
  <c r="B61" i="1" s="1"/>
  <c r="R61" i="1" s="1"/>
  <c r="C117" i="3"/>
  <c r="B117" i="3" s="1"/>
  <c r="R117" i="3" s="1"/>
  <c r="R433" i="1"/>
  <c r="C433" i="1"/>
  <c r="B433" i="1" s="1"/>
  <c r="C106" i="3"/>
  <c r="B106" i="3" s="1"/>
  <c r="R106" i="3" s="1"/>
  <c r="R359" i="1"/>
  <c r="C359" i="1"/>
  <c r="B359" i="1" s="1"/>
  <c r="C381" i="1"/>
  <c r="B381" i="1" s="1"/>
  <c r="R381" i="1" s="1"/>
  <c r="C175" i="2"/>
  <c r="B175" i="2" s="1"/>
  <c r="R175" i="2" s="1"/>
  <c r="C306" i="1"/>
  <c r="B306" i="1" s="1"/>
  <c r="R306" i="1" s="1"/>
  <c r="C537" i="1"/>
  <c r="B537" i="1" s="1"/>
  <c r="R537" i="1" s="1"/>
  <c r="C485" i="1"/>
  <c r="B485" i="1" s="1"/>
  <c r="R485" i="1" s="1"/>
  <c r="C74" i="2"/>
  <c r="B74" i="2" s="1"/>
  <c r="R74" i="2" s="1"/>
  <c r="C91" i="1"/>
  <c r="B91" i="1" s="1"/>
  <c r="R91" i="1" s="1"/>
  <c r="C64" i="3"/>
  <c r="B64" i="3" s="1"/>
  <c r="R64" i="3" s="1"/>
  <c r="C227" i="1"/>
  <c r="B227" i="1" s="1"/>
  <c r="R227" i="1" s="1"/>
  <c r="C43" i="4"/>
  <c r="B43" i="4" s="1"/>
  <c r="R43" i="4" s="1"/>
  <c r="C336" i="1"/>
  <c r="B336" i="1" s="1"/>
  <c r="R336" i="1" s="1"/>
  <c r="C60" i="4"/>
  <c r="B60" i="4" s="1"/>
  <c r="R60" i="4" s="1"/>
  <c r="C429" i="1"/>
  <c r="B429" i="1" s="1"/>
  <c r="R429" i="1" s="1"/>
  <c r="C45" i="3"/>
  <c r="B45" i="3" s="1"/>
  <c r="R45" i="3" s="1"/>
  <c r="R183" i="1"/>
  <c r="C183" i="1"/>
  <c r="B183" i="1" s="1"/>
  <c r="C42" i="3"/>
  <c r="B42" i="3" s="1"/>
  <c r="R42" i="3" s="1"/>
  <c r="R178" i="1"/>
  <c r="C178" i="1"/>
  <c r="B178" i="1" s="1"/>
  <c r="C230" i="2"/>
  <c r="B230" i="2" s="1"/>
  <c r="R230" i="2" s="1"/>
  <c r="R492" i="1"/>
  <c r="C492" i="1"/>
  <c r="B492" i="1" s="1"/>
  <c r="C27" i="4"/>
  <c r="B27" i="4" s="1"/>
  <c r="R27" i="4" s="1"/>
  <c r="C258" i="1"/>
  <c r="B258" i="1" s="1"/>
  <c r="R258" i="1" s="1"/>
  <c r="C255" i="2"/>
  <c r="B255" i="2" s="1"/>
  <c r="R255" i="2" s="1"/>
  <c r="C559" i="1"/>
  <c r="B559" i="1" s="1"/>
  <c r="R559" i="1" s="1"/>
  <c r="C49" i="2"/>
  <c r="B49" i="2" s="1"/>
  <c r="R49" i="2" s="1"/>
  <c r="C58" i="1"/>
  <c r="B58" i="1" s="1"/>
  <c r="R58" i="1" s="1"/>
  <c r="C150" i="3"/>
  <c r="B150" i="3" s="1"/>
  <c r="R150" i="3" s="1"/>
  <c r="C589" i="1"/>
  <c r="B589" i="1" s="1"/>
  <c r="R589" i="1" s="1"/>
  <c r="C168" i="3"/>
  <c r="B168" i="3" s="1"/>
  <c r="R168" i="3" s="1"/>
  <c r="C638" i="1"/>
  <c r="B638" i="1" s="1"/>
  <c r="R638" i="1" s="1"/>
  <c r="C103" i="4"/>
  <c r="B103" i="4" s="1"/>
  <c r="R103" i="4" s="1"/>
  <c r="R592" i="1"/>
  <c r="C592" i="1"/>
  <c r="B592" i="1" s="1"/>
  <c r="C283" i="2"/>
  <c r="B283" i="2" s="1"/>
  <c r="R283" i="2" s="1"/>
  <c r="R642" i="1"/>
  <c r="C642" i="1"/>
  <c r="B642" i="1" s="1"/>
  <c r="C131" i="3"/>
  <c r="B131" i="3" s="1"/>
  <c r="R131" i="3" s="1"/>
  <c r="R504" i="1"/>
  <c r="C504" i="1"/>
  <c r="B504" i="1" s="1"/>
  <c r="C96" i="2"/>
  <c r="B96" i="2" s="1"/>
  <c r="R96" i="2" s="1"/>
  <c r="C131" i="1"/>
  <c r="B131" i="1" s="1"/>
  <c r="R131" i="1" s="1"/>
  <c r="C25" i="3"/>
  <c r="B25" i="3" s="1"/>
  <c r="R25" i="3" s="1"/>
  <c r="R120" i="1"/>
  <c r="C120" i="1"/>
  <c r="B120" i="1" s="1"/>
  <c r="C58" i="4"/>
  <c r="B58" i="4" s="1"/>
  <c r="R58" i="4" s="1"/>
  <c r="C413" i="1"/>
  <c r="B413" i="1" s="1"/>
  <c r="R413" i="1" s="1"/>
  <c r="C104" i="3"/>
  <c r="B104" i="3" s="1"/>
  <c r="R104" i="3" s="1"/>
  <c r="C347" i="1"/>
  <c r="B347" i="1" s="1"/>
  <c r="R347" i="1" s="1"/>
  <c r="C6" i="2"/>
  <c r="B6" i="2" s="1"/>
  <c r="R6" i="2" s="1"/>
  <c r="R6" i="1"/>
  <c r="C6" i="1"/>
  <c r="B6" i="1" s="1"/>
  <c r="R499" i="1"/>
  <c r="C499" i="1"/>
  <c r="B499" i="1" s="1"/>
  <c r="C399" i="1"/>
  <c r="B399" i="1" s="1"/>
  <c r="R399" i="1" s="1"/>
  <c r="R414" i="1"/>
  <c r="C414" i="1"/>
  <c r="B414" i="1" s="1"/>
  <c r="C171" i="3"/>
  <c r="B171" i="3" s="1"/>
  <c r="R171" i="3" s="1"/>
  <c r="R646" i="1"/>
  <c r="C646" i="1"/>
  <c r="B646" i="1" s="1"/>
  <c r="C48" i="2"/>
  <c r="B48" i="2" s="1"/>
  <c r="R48" i="2" s="1"/>
  <c r="R57" i="1"/>
  <c r="C57" i="1"/>
  <c r="B57" i="1" s="1"/>
  <c r="C80" i="2"/>
  <c r="B80" i="2" s="1"/>
  <c r="R80" i="2" s="1"/>
  <c r="C98" i="1"/>
  <c r="B98" i="1" s="1"/>
  <c r="R98" i="1" s="1"/>
  <c r="C382" i="1"/>
  <c r="B382" i="1" s="1"/>
  <c r="R382" i="1" s="1"/>
  <c r="C137" i="3"/>
  <c r="B137" i="3" s="1"/>
  <c r="R137" i="3" s="1"/>
  <c r="R534" i="1"/>
  <c r="C534" i="1"/>
  <c r="B534" i="1" s="1"/>
  <c r="C105" i="2"/>
  <c r="B105" i="2" s="1"/>
  <c r="R105" i="2" s="1"/>
  <c r="R146" i="1"/>
  <c r="C146" i="1"/>
  <c r="B146" i="1" s="1"/>
  <c r="C83" i="4"/>
  <c r="B83" i="4" s="1"/>
  <c r="R83" i="4" s="1"/>
  <c r="R502" i="1"/>
  <c r="C502" i="1"/>
  <c r="B502" i="1" s="1"/>
  <c r="C93" i="4"/>
  <c r="B93" i="4" s="1"/>
  <c r="R93" i="4" s="1"/>
  <c r="R528" i="1"/>
  <c r="C528" i="1"/>
  <c r="B528" i="1" s="1"/>
  <c r="C109" i="4"/>
  <c r="B109" i="4" s="1"/>
  <c r="R109" i="4" s="1"/>
  <c r="R609" i="1"/>
  <c r="C609" i="1"/>
  <c r="B609" i="1" s="1"/>
  <c r="C25" i="4"/>
  <c r="B25" i="4" s="1"/>
  <c r="R25" i="4" s="1"/>
  <c r="R250" i="1"/>
  <c r="C250" i="1"/>
  <c r="B250" i="1" s="1"/>
  <c r="C141" i="2"/>
  <c r="B141" i="2" s="1"/>
  <c r="R141" i="2" s="1"/>
  <c r="C219" i="1"/>
  <c r="B219" i="1" s="1"/>
  <c r="R219" i="1" s="1"/>
  <c r="C138" i="1"/>
  <c r="B138" i="1" s="1"/>
  <c r="R138" i="1" s="1"/>
  <c r="C173" i="3"/>
  <c r="B173" i="3" s="1"/>
  <c r="R173" i="3" s="1"/>
  <c r="R650" i="1"/>
  <c r="C650" i="1"/>
  <c r="B650" i="1" s="1"/>
  <c r="C36" i="4"/>
  <c r="B36" i="4" s="1"/>
  <c r="R36" i="4" s="1"/>
  <c r="R304" i="1"/>
  <c r="C304" i="1"/>
  <c r="B304" i="1" s="1"/>
  <c r="C108" i="2"/>
  <c r="B108" i="2" s="1"/>
  <c r="R108" i="2" s="1"/>
  <c r="R153" i="1"/>
  <c r="C153" i="1"/>
  <c r="B153" i="1" s="1"/>
  <c r="C18" i="2"/>
  <c r="B18" i="2" s="1"/>
  <c r="R18" i="2" s="1"/>
  <c r="C19" i="1"/>
  <c r="B19" i="1" s="1"/>
  <c r="R19" i="1" s="1"/>
  <c r="C133" i="2"/>
  <c r="B133" i="2" s="1"/>
  <c r="R133" i="2" s="1"/>
  <c r="R195" i="1"/>
  <c r="C195" i="1"/>
  <c r="B195" i="1" s="1"/>
  <c r="C43" i="2"/>
  <c r="B43" i="2"/>
  <c r="R43" i="2" s="1"/>
  <c r="R52" i="1"/>
  <c r="C52" i="1"/>
  <c r="B52" i="1" s="1"/>
  <c r="R366" i="1"/>
  <c r="C366" i="1"/>
  <c r="B366" i="1" s="1"/>
  <c r="C11" i="2"/>
  <c r="B11" i="2" s="1"/>
  <c r="R11" i="2" s="1"/>
  <c r="C11" i="1"/>
  <c r="B11" i="1" s="1"/>
  <c r="R11" i="1" s="1"/>
  <c r="C181" i="2"/>
  <c r="B181" i="2" s="1"/>
  <c r="R181" i="2" s="1"/>
  <c r="R330" i="1"/>
  <c r="C330" i="1"/>
  <c r="B330" i="1" s="1"/>
  <c r="C52" i="3"/>
  <c r="B52" i="3" s="1"/>
  <c r="R52" i="3" s="1"/>
  <c r="R203" i="1"/>
  <c r="C203" i="1"/>
  <c r="B203" i="1" s="1"/>
  <c r="C180" i="2"/>
  <c r="B180" i="2" s="1"/>
  <c r="R180" i="2" s="1"/>
  <c r="R327" i="1"/>
  <c r="C327" i="1"/>
  <c r="B327" i="1" s="1"/>
  <c r="C53" i="4"/>
  <c r="B53" i="4" s="1"/>
  <c r="R53" i="4" s="1"/>
  <c r="C378" i="1"/>
  <c r="B378" i="1" s="1"/>
  <c r="R378" i="1" s="1"/>
  <c r="C121" i="2"/>
  <c r="B121" i="2" s="1"/>
  <c r="R121" i="2" s="1"/>
  <c r="R174" i="1"/>
  <c r="C174" i="1"/>
  <c r="B174" i="1" s="1"/>
  <c r="C256" i="2"/>
  <c r="B256" i="2" s="1"/>
  <c r="R256" i="2" s="1"/>
  <c r="R560" i="1"/>
  <c r="C560" i="1"/>
  <c r="B560" i="1" s="1"/>
  <c r="C34" i="3"/>
  <c r="B34" i="3" s="1"/>
  <c r="R34" i="3" s="1"/>
  <c r="C140" i="1"/>
  <c r="B140" i="1" s="1"/>
  <c r="R140" i="1" s="1"/>
  <c r="C235" i="2"/>
  <c r="B235" i="2"/>
  <c r="R235" i="2" s="1"/>
  <c r="R510" i="1"/>
  <c r="C510" i="1"/>
  <c r="B510" i="1" s="1"/>
  <c r="C120" i="4"/>
  <c r="B120" i="4" s="1"/>
  <c r="R120" i="4" s="1"/>
  <c r="R652" i="1"/>
  <c r="C652" i="1"/>
  <c r="B652" i="1" s="1"/>
  <c r="R401" i="1"/>
  <c r="C401" i="1"/>
  <c r="B401" i="1" s="1"/>
  <c r="C123" i="4"/>
  <c r="B123" i="4" s="1"/>
  <c r="R123" i="4" s="1"/>
  <c r="C659" i="1"/>
  <c r="B659" i="1" s="1"/>
  <c r="R659" i="1" s="1"/>
  <c r="C189" i="2"/>
  <c r="B189" i="2" s="1"/>
  <c r="R189" i="2" s="1"/>
  <c r="R353" i="1"/>
  <c r="C353" i="1"/>
  <c r="B353" i="1" s="1"/>
  <c r="C11" i="4"/>
  <c r="B11" i="4" s="1"/>
  <c r="R11" i="4" s="1"/>
  <c r="R173" i="1"/>
  <c r="C173" i="1"/>
  <c r="B173" i="1" s="1"/>
  <c r="C263" i="2"/>
  <c r="B263" i="2" s="1"/>
  <c r="R263" i="2" s="1"/>
  <c r="R581" i="1"/>
  <c r="C581" i="1"/>
  <c r="B581" i="1" s="1"/>
  <c r="C114" i="4"/>
  <c r="B114" i="4" s="1"/>
  <c r="R114" i="4" s="1"/>
  <c r="C624" i="1"/>
  <c r="B624" i="1" s="1"/>
  <c r="R624" i="1" s="1"/>
  <c r="C186" i="2"/>
  <c r="B186" i="2" s="1"/>
  <c r="R186" i="2" s="1"/>
  <c r="R345" i="1"/>
  <c r="C345" i="1"/>
  <c r="B345" i="1" s="1"/>
  <c r="C4" i="2"/>
  <c r="B4" i="2" s="1"/>
  <c r="R4" i="2" s="1"/>
  <c r="R4" i="1"/>
  <c r="C4" i="1"/>
  <c r="B4" i="1" s="1"/>
  <c r="C64" i="2"/>
  <c r="B64" i="2" s="1"/>
  <c r="R64" i="2" s="1"/>
  <c r="C78" i="1"/>
  <c r="B78" i="1" s="1"/>
  <c r="R78" i="1" s="1"/>
  <c r="C33" i="3"/>
  <c r="B33" i="3" s="1"/>
  <c r="R33" i="3" s="1"/>
  <c r="R139" i="1"/>
  <c r="C139" i="1"/>
  <c r="B139" i="1" s="1"/>
  <c r="C100" i="4"/>
  <c r="B100" i="4" s="1"/>
  <c r="R100" i="4" s="1"/>
  <c r="C570" i="1"/>
  <c r="B570" i="1" s="1"/>
  <c r="R570" i="1" s="1"/>
  <c r="R540" i="1"/>
  <c r="C540" i="1"/>
  <c r="B540" i="1" s="1"/>
  <c r="C70" i="4"/>
  <c r="B70" i="4" s="1"/>
  <c r="R70" i="4" s="1"/>
  <c r="R453" i="1"/>
  <c r="C453" i="1"/>
  <c r="B453" i="1" s="1"/>
  <c r="C117" i="2"/>
  <c r="B117" i="2" s="1"/>
  <c r="R117" i="2" s="1"/>
  <c r="C167" i="1"/>
  <c r="B167" i="1" s="1"/>
  <c r="R167" i="1" s="1"/>
  <c r="C216" i="2"/>
  <c r="B216" i="2" s="1"/>
  <c r="R216" i="2" s="1"/>
  <c r="R443" i="1"/>
  <c r="C443" i="1"/>
  <c r="B443" i="1" s="1"/>
  <c r="R441" i="1"/>
  <c r="C441" i="1"/>
  <c r="B441" i="1" s="1"/>
  <c r="C91" i="4"/>
  <c r="B91" i="4" s="1"/>
  <c r="R91" i="4" s="1"/>
  <c r="R521" i="1"/>
  <c r="C521" i="1"/>
  <c r="B521" i="1" s="1"/>
  <c r="C41" i="4"/>
  <c r="B41" i="4" s="1"/>
  <c r="R41" i="4" s="1"/>
  <c r="R332" i="1"/>
  <c r="C332" i="1"/>
  <c r="B332" i="1" s="1"/>
  <c r="R420" i="1"/>
  <c r="C420" i="1"/>
  <c r="B420" i="1" s="1"/>
  <c r="C13" i="4"/>
  <c r="B13" i="4"/>
  <c r="R13" i="4" s="1"/>
  <c r="R197" i="1"/>
  <c r="C197" i="1"/>
  <c r="B197" i="1" s="1"/>
  <c r="C208" i="2"/>
  <c r="B208" i="2" s="1"/>
  <c r="R208" i="2" s="1"/>
  <c r="R419" i="1"/>
  <c r="C419" i="1"/>
  <c r="B419" i="1" s="1"/>
  <c r="C134" i="3"/>
  <c r="B134" i="3" s="1"/>
  <c r="R134" i="3" s="1"/>
  <c r="C519" i="1"/>
  <c r="B519" i="1" s="1"/>
  <c r="R519" i="1" s="1"/>
  <c r="C206" i="2"/>
  <c r="B206" i="2" s="1"/>
  <c r="R206" i="2" s="1"/>
  <c r="C417" i="1"/>
  <c r="B417" i="1" s="1"/>
  <c r="R417" i="1" s="1"/>
  <c r="C182" i="2"/>
  <c r="B182" i="2" s="1"/>
  <c r="R182" i="2" s="1"/>
  <c r="C331" i="1"/>
  <c r="B331" i="1" s="1"/>
  <c r="R331" i="1" s="1"/>
  <c r="C105" i="3"/>
  <c r="B105" i="3" s="1"/>
  <c r="R105" i="3" s="1"/>
  <c r="R354" i="1"/>
  <c r="C354" i="1"/>
  <c r="B354" i="1" s="1"/>
  <c r="C190" i="2"/>
  <c r="B190" i="2" s="1"/>
  <c r="R190" i="2" s="1"/>
  <c r="C355" i="1"/>
  <c r="B355" i="1" s="1"/>
  <c r="R355" i="1" s="1"/>
  <c r="C77" i="2"/>
  <c r="B77" i="2" s="1"/>
  <c r="R77" i="2" s="1"/>
  <c r="R94" i="1"/>
  <c r="C94" i="1"/>
  <c r="B94" i="1" s="1"/>
  <c r="C30" i="2"/>
  <c r="B30" i="2" s="1"/>
  <c r="R30" i="2" s="1"/>
  <c r="R35" i="1"/>
  <c r="C35" i="1"/>
  <c r="B35" i="1" s="1"/>
  <c r="C68" i="4"/>
  <c r="B68" i="4" s="1"/>
  <c r="R68" i="4" s="1"/>
  <c r="R449" i="1"/>
  <c r="C449" i="1"/>
  <c r="B449" i="1" s="1"/>
  <c r="C176" i="3"/>
  <c r="B176" i="3" s="1"/>
  <c r="R176" i="3" s="1"/>
  <c r="C654" i="1"/>
  <c r="B654" i="1" s="1"/>
  <c r="R654" i="1" s="1"/>
  <c r="C520" i="1"/>
  <c r="B520" i="1" s="1"/>
  <c r="R520" i="1" s="1"/>
  <c r="C80" i="3"/>
  <c r="B80" i="3" s="1"/>
  <c r="R80" i="3" s="1"/>
  <c r="R276" i="1"/>
  <c r="C276" i="1"/>
  <c r="B276" i="1" s="1"/>
  <c r="C89" i="2"/>
  <c r="B89" i="2" s="1"/>
  <c r="R89" i="2" s="1"/>
  <c r="C111" i="1"/>
  <c r="B111" i="1" s="1"/>
  <c r="R111" i="1" s="1"/>
  <c r="C18" i="4"/>
  <c r="B18" i="4" s="1"/>
  <c r="R18" i="4" s="1"/>
  <c r="C221" i="1"/>
  <c r="B221" i="1" s="1"/>
  <c r="R221" i="1" s="1"/>
  <c r="C7" i="2"/>
  <c r="B7" i="2" s="1"/>
  <c r="R7" i="2" s="1"/>
  <c r="C7" i="1"/>
  <c r="B7" i="1" s="1"/>
  <c r="R7" i="1" s="1"/>
  <c r="C9" i="2"/>
  <c r="B9" i="2" s="1"/>
  <c r="R9" i="2" s="1"/>
  <c r="R9" i="1"/>
  <c r="C9" i="1"/>
  <c r="B9" i="1" s="1"/>
  <c r="C81" i="3"/>
  <c r="B81" i="3" s="1"/>
  <c r="R81" i="3" s="1"/>
  <c r="C277" i="1"/>
  <c r="B277" i="1" s="1"/>
  <c r="R277" i="1" s="1"/>
  <c r="C277" i="2"/>
  <c r="B277" i="2" s="1"/>
  <c r="R277" i="2" s="1"/>
  <c r="R625" i="1"/>
  <c r="C625" i="1"/>
  <c r="B625" i="1" s="1"/>
  <c r="C155" i="3"/>
  <c r="B155" i="3" s="1"/>
  <c r="R155" i="3" s="1"/>
  <c r="R604" i="1"/>
  <c r="C604" i="1"/>
  <c r="B604" i="1" s="1"/>
  <c r="C102" i="3"/>
  <c r="B102" i="3"/>
  <c r="R102" i="3" s="1"/>
  <c r="C337" i="1"/>
  <c r="B337" i="1" s="1"/>
  <c r="R337" i="1" s="1"/>
  <c r="C136" i="3"/>
  <c r="B136" i="3" s="1"/>
  <c r="R136" i="3" s="1"/>
  <c r="R532" i="1"/>
  <c r="C532" i="1"/>
  <c r="B532" i="1" s="1"/>
  <c r="C223" i="2"/>
  <c r="B223" i="2" s="1"/>
  <c r="R223" i="2" s="1"/>
  <c r="R466" i="1"/>
  <c r="C466" i="1"/>
  <c r="B466" i="1" s="1"/>
  <c r="C171" i="2"/>
  <c r="B171" i="2" s="1"/>
  <c r="R171" i="2" s="1"/>
  <c r="R291" i="1"/>
  <c r="C291" i="1"/>
  <c r="B291" i="1" s="1"/>
  <c r="C99" i="3"/>
  <c r="B99" i="3" s="1"/>
  <c r="R99" i="3" s="1"/>
  <c r="C323" i="1"/>
  <c r="B323" i="1" s="1"/>
  <c r="R323" i="1" s="1"/>
  <c r="C85" i="4"/>
  <c r="B85" i="4" s="1"/>
  <c r="R85" i="4" s="1"/>
  <c r="R505" i="1"/>
  <c r="C505" i="1"/>
  <c r="B505" i="1" s="1"/>
  <c r="C91" i="2"/>
  <c r="B91" i="2" s="1"/>
  <c r="R91" i="2" s="1"/>
  <c r="C117" i="1"/>
  <c r="B117" i="1" s="1"/>
  <c r="R117" i="1" s="1"/>
  <c r="C148" i="2"/>
  <c r="B148" i="2" s="1"/>
  <c r="R148" i="2" s="1"/>
  <c r="R238" i="1"/>
  <c r="C238" i="1"/>
  <c r="B238" i="1" s="1"/>
  <c r="C14" i="2"/>
  <c r="B14" i="2" s="1"/>
  <c r="R14" i="2" s="1"/>
  <c r="C14" i="1"/>
  <c r="B14" i="1" s="1"/>
  <c r="R14" i="1" s="1"/>
  <c r="C240" i="2"/>
  <c r="B240" i="2" s="1"/>
  <c r="R240" i="2" s="1"/>
  <c r="R522" i="1"/>
  <c r="C522" i="1"/>
  <c r="B522" i="1" s="1"/>
  <c r="C18" i="3"/>
  <c r="B18" i="3" s="1"/>
  <c r="R18" i="3" s="1"/>
  <c r="R100" i="1"/>
  <c r="C100" i="1"/>
  <c r="B100" i="1" s="1"/>
  <c r="C62" i="2"/>
  <c r="B62" i="2" s="1"/>
  <c r="R62" i="2" s="1"/>
  <c r="R76" i="1"/>
  <c r="C76" i="1"/>
  <c r="B76" i="1" s="1"/>
  <c r="C69" i="4"/>
  <c r="B69" i="4" s="1"/>
  <c r="R69" i="4" s="1"/>
  <c r="C452" i="1"/>
  <c r="B452" i="1" s="1"/>
  <c r="R452" i="1" s="1"/>
  <c r="C107" i="4"/>
  <c r="B107" i="4" s="1"/>
  <c r="R107" i="4" s="1"/>
  <c r="C607" i="1"/>
  <c r="B607" i="1" s="1"/>
  <c r="R607" i="1" s="1"/>
  <c r="C115" i="4"/>
  <c r="B115" i="4" s="1"/>
  <c r="R115" i="4" s="1"/>
  <c r="C636" i="1"/>
  <c r="B636" i="1" s="1"/>
  <c r="R636" i="1" s="1"/>
  <c r="C19" i="3"/>
  <c r="B19" i="3" s="1"/>
  <c r="R19" i="3" s="1"/>
  <c r="C101" i="1"/>
  <c r="B101" i="1" s="1"/>
  <c r="R101" i="1" s="1"/>
  <c r="C231" i="2"/>
  <c r="B231" i="2" s="1"/>
  <c r="R231" i="2" s="1"/>
  <c r="R493" i="1"/>
  <c r="C493" i="1"/>
  <c r="B493" i="1" s="1"/>
  <c r="C80" i="4"/>
  <c r="B80" i="4" s="1"/>
  <c r="R80" i="4" s="1"/>
  <c r="C497" i="1"/>
  <c r="B497" i="1" s="1"/>
  <c r="R497" i="1" s="1"/>
  <c r="C259" i="2"/>
  <c r="B259" i="2" s="1"/>
  <c r="R259" i="2" s="1"/>
  <c r="R575" i="1"/>
  <c r="C575" i="1"/>
  <c r="B575" i="1" s="1"/>
  <c r="C92" i="4"/>
  <c r="B92" i="4" s="1"/>
  <c r="R92" i="4" s="1"/>
  <c r="C525" i="1"/>
  <c r="B525" i="1" s="1"/>
  <c r="R525" i="1" s="1"/>
  <c r="C14" i="4"/>
  <c r="B14" i="4" s="1"/>
  <c r="R14" i="4" s="1"/>
  <c r="R199" i="1"/>
  <c r="C199" i="1"/>
  <c r="B199" i="1" s="1"/>
  <c r="C72" i="3"/>
  <c r="B72" i="3" s="1"/>
  <c r="R72" i="3" s="1"/>
  <c r="R252" i="1"/>
  <c r="C252" i="1"/>
  <c r="B252" i="1" s="1"/>
  <c r="C149" i="2"/>
  <c r="B149" i="2" s="1"/>
  <c r="R149" i="2" s="1"/>
  <c r="R239" i="1"/>
  <c r="C239" i="1"/>
  <c r="B239" i="1" s="1"/>
  <c r="C112" i="3"/>
  <c r="B112" i="3" s="1"/>
  <c r="R112" i="3" s="1"/>
  <c r="C396" i="1"/>
  <c r="B396" i="1" s="1"/>
  <c r="R396" i="1" s="1"/>
  <c r="C126" i="2"/>
  <c r="B126" i="2" s="1"/>
  <c r="R126" i="2" s="1"/>
  <c r="R184" i="1"/>
  <c r="C184" i="1"/>
  <c r="B184" i="1" s="1"/>
  <c r="C97" i="4"/>
  <c r="B97" i="4" s="1"/>
  <c r="R97" i="4" s="1"/>
  <c r="C550" i="1"/>
  <c r="B550" i="1" s="1"/>
  <c r="R550" i="1" s="1"/>
  <c r="C194" i="2"/>
  <c r="B194" i="2" s="1"/>
  <c r="R194" i="2" s="1"/>
  <c r="R376" i="1"/>
  <c r="C376" i="1"/>
  <c r="B376" i="1" s="1"/>
  <c r="C159" i="3"/>
  <c r="B159" i="3" s="1"/>
  <c r="R159" i="3" s="1"/>
  <c r="C617" i="1"/>
  <c r="B617" i="1" s="1"/>
  <c r="R617" i="1" s="1"/>
  <c r="C46" i="3"/>
  <c r="B46" i="3" s="1"/>
  <c r="R46" i="3" s="1"/>
  <c r="R185" i="1"/>
  <c r="C185" i="1"/>
  <c r="B185" i="1" s="1"/>
  <c r="C266" i="2"/>
  <c r="B266" i="2" s="1"/>
  <c r="R266" i="2" s="1"/>
  <c r="R593" i="1"/>
  <c r="C593" i="1"/>
  <c r="B593" i="1" s="1"/>
  <c r="C146" i="2"/>
  <c r="B146" i="2" s="1"/>
  <c r="R146" i="2" s="1"/>
  <c r="R236" i="1"/>
  <c r="C236" i="1"/>
  <c r="B236" i="1" s="1"/>
  <c r="C267" i="2"/>
  <c r="B267" i="2" s="1"/>
  <c r="R267" i="2" s="1"/>
  <c r="C594" i="1"/>
  <c r="B594" i="1" s="1"/>
  <c r="R594" i="1" s="1"/>
  <c r="C300" i="1"/>
  <c r="B300" i="1" s="1"/>
  <c r="R300" i="1" s="1"/>
  <c r="C219" i="2"/>
  <c r="B219" i="2" s="1"/>
  <c r="R219" i="2" s="1"/>
  <c r="R461" i="1"/>
  <c r="C461" i="1"/>
  <c r="B461" i="1" s="1"/>
  <c r="C115" i="3"/>
  <c r="B115" i="3"/>
  <c r="R115" i="3" s="1"/>
  <c r="R416" i="1"/>
  <c r="C416" i="1"/>
  <c r="B416" i="1" s="1"/>
  <c r="C113" i="4"/>
  <c r="B113" i="4" s="1"/>
  <c r="R113" i="4" s="1"/>
  <c r="R623" i="1"/>
  <c r="C623" i="1"/>
  <c r="B623" i="1" s="1"/>
  <c r="C269" i="2"/>
  <c r="B269" i="2" s="1"/>
  <c r="R269" i="2" s="1"/>
  <c r="R597" i="1"/>
  <c r="C597" i="1"/>
  <c r="B597" i="1" s="1"/>
  <c r="R606" i="1"/>
  <c r="C606" i="1"/>
  <c r="B606" i="1" s="1"/>
  <c r="C211" i="2"/>
  <c r="B211" i="2" s="1"/>
  <c r="R211" i="2" s="1"/>
  <c r="C432" i="1"/>
  <c r="B432" i="1" s="1"/>
  <c r="R432" i="1" s="1"/>
  <c r="C66" i="4"/>
  <c r="B66" i="4" s="1"/>
  <c r="R66" i="4" s="1"/>
  <c r="R446" i="1"/>
  <c r="C446" i="1"/>
  <c r="B446" i="1" s="1"/>
  <c r="C125" i="4"/>
  <c r="B125" i="4" s="1"/>
  <c r="R125" i="4" s="1"/>
  <c r="R661" i="1"/>
  <c r="C661" i="1"/>
  <c r="B661" i="1" s="1"/>
  <c r="C126" i="4"/>
  <c r="B126" i="4" s="1"/>
  <c r="R126" i="4" s="1"/>
  <c r="R662" i="1"/>
  <c r="C662" i="1"/>
  <c r="B662" i="1" s="1"/>
  <c r="C154" i="2"/>
  <c r="B154" i="2" s="1"/>
  <c r="R154" i="2" s="1"/>
  <c r="C255" i="1"/>
  <c r="B255" i="1" s="1"/>
  <c r="R255" i="1" s="1"/>
  <c r="C28" i="2"/>
  <c r="B28" i="2" s="1"/>
  <c r="R28" i="2" s="1"/>
  <c r="C32" i="1"/>
  <c r="B32" i="1" s="1"/>
  <c r="R32" i="1" s="1"/>
  <c r="C34" i="2"/>
  <c r="B34" i="2" s="1"/>
  <c r="R34" i="2" s="1"/>
  <c r="C39" i="1"/>
  <c r="B39" i="1" s="1"/>
  <c r="R39" i="1" s="1"/>
  <c r="C205" i="2"/>
  <c r="B205" i="2" s="1"/>
  <c r="R205" i="2" s="1"/>
  <c r="R415" i="1"/>
  <c r="C415" i="1"/>
  <c r="B415" i="1" s="1"/>
  <c r="C8" i="4"/>
  <c r="B8" i="4" s="1"/>
  <c r="R8" i="4" s="1"/>
  <c r="C152" i="1"/>
  <c r="B152" i="1" s="1"/>
  <c r="R152" i="1" s="1"/>
  <c r="C37" i="2"/>
  <c r="B37" i="2" s="1"/>
  <c r="R37" i="2" s="1"/>
  <c r="C44" i="1"/>
  <c r="B44" i="1" s="1"/>
  <c r="R44" i="1" s="1"/>
  <c r="C142" i="3"/>
  <c r="B142" i="3" s="1"/>
  <c r="R142" i="3" s="1"/>
  <c r="R558" i="1"/>
  <c r="C558" i="1"/>
  <c r="B558" i="1" s="1"/>
  <c r="R400" i="1"/>
  <c r="C400" i="1"/>
  <c r="B400" i="1" s="1"/>
  <c r="C122" i="4"/>
  <c r="B122" i="4" s="1"/>
  <c r="R122" i="4" s="1"/>
  <c r="C658" i="1"/>
  <c r="B658" i="1" s="1"/>
  <c r="R658" i="1" s="1"/>
  <c r="C111" i="4"/>
  <c r="B111" i="4" s="1"/>
  <c r="R111" i="4" s="1"/>
  <c r="R618" i="1"/>
  <c r="C618" i="1"/>
  <c r="B618" i="1" s="1"/>
  <c r="C94" i="4"/>
  <c r="B94" i="4" s="1"/>
  <c r="R94" i="4" s="1"/>
  <c r="R529" i="1"/>
  <c r="C529" i="1"/>
  <c r="B529" i="1" s="1"/>
  <c r="C87" i="4"/>
  <c r="B87" i="4" s="1"/>
  <c r="R87" i="4" s="1"/>
  <c r="C507" i="1"/>
  <c r="B507" i="1" s="1"/>
  <c r="R507" i="1" s="1"/>
  <c r="C89" i="3"/>
  <c r="B89" i="3" s="1"/>
  <c r="R89" i="3" s="1"/>
  <c r="C303" i="1"/>
  <c r="B303" i="1" s="1"/>
  <c r="R303" i="1" s="1"/>
  <c r="R486" i="1"/>
  <c r="C486" i="1"/>
  <c r="B486" i="1" s="1"/>
  <c r="C13" i="3"/>
  <c r="B13" i="3" s="1"/>
  <c r="R13" i="3" s="1"/>
  <c r="C74" i="1"/>
  <c r="B74" i="1" s="1"/>
  <c r="R74" i="1" s="1"/>
  <c r="C40" i="4"/>
  <c r="B40" i="4" s="1"/>
  <c r="R40" i="4" s="1"/>
  <c r="R321" i="1"/>
  <c r="C321" i="1"/>
  <c r="B321" i="1" s="1"/>
  <c r="C177" i="3"/>
  <c r="B177" i="3" s="1"/>
  <c r="R177" i="3" s="1"/>
  <c r="C657" i="1"/>
  <c r="B657" i="1" s="1"/>
  <c r="R657" i="1" s="1"/>
  <c r="C139" i="3"/>
  <c r="B139" i="3" s="1"/>
  <c r="R139" i="3" s="1"/>
  <c r="R545" i="1"/>
  <c r="C545" i="1"/>
  <c r="B545" i="1" s="1"/>
  <c r="C3" i="2"/>
  <c r="B3" i="2" s="1"/>
  <c r="R3" i="2" s="1"/>
  <c r="R3" i="1"/>
  <c r="C3" i="1"/>
  <c r="B3" i="1" s="1"/>
  <c r="C102" i="2"/>
  <c r="B102" i="2" s="1"/>
  <c r="R102" i="2" s="1"/>
  <c r="R142" i="1"/>
  <c r="C142" i="1"/>
  <c r="B142" i="1" s="1"/>
  <c r="R583" i="1"/>
  <c r="C583" i="1"/>
  <c r="B583" i="1" s="1"/>
  <c r="C21" i="4"/>
  <c r="B21" i="4" s="1"/>
  <c r="R21" i="4" s="1"/>
  <c r="C234" i="1"/>
  <c r="B234" i="1" s="1"/>
  <c r="R234" i="1" s="1"/>
  <c r="C275" i="2"/>
  <c r="B275" i="2" s="1"/>
  <c r="R275" i="2" s="1"/>
  <c r="R616" i="1"/>
  <c r="C616" i="1"/>
  <c r="B616" i="1" s="1"/>
  <c r="C212" i="2"/>
  <c r="B212" i="2" s="1"/>
  <c r="R212" i="2" s="1"/>
  <c r="R434" i="1"/>
  <c r="C434" i="1"/>
  <c r="B434" i="1" s="1"/>
  <c r="C191" i="2"/>
  <c r="B191" i="2" s="1"/>
  <c r="R191" i="2" s="1"/>
  <c r="R356" i="1"/>
  <c r="C356" i="1"/>
  <c r="B356" i="1" s="1"/>
  <c r="C10" i="2"/>
  <c r="B10" i="2" s="1"/>
  <c r="R10" i="2" s="1"/>
  <c r="C10" i="1"/>
  <c r="B10" i="1" s="1"/>
  <c r="R10" i="1" s="1"/>
  <c r="C101" i="4"/>
  <c r="B101" i="4"/>
  <c r="R101" i="4" s="1"/>
  <c r="R573" i="1"/>
  <c r="C573" i="1"/>
  <c r="B573" i="1" s="1"/>
  <c r="C328" i="1"/>
  <c r="B328" i="1" s="1"/>
  <c r="R328" i="1" s="1"/>
  <c r="C32" i="3"/>
  <c r="B32" i="3" s="1"/>
  <c r="R32" i="3" s="1"/>
  <c r="R136" i="1"/>
  <c r="C136" i="1"/>
  <c r="B136" i="1" s="1"/>
  <c r="C35" i="2"/>
  <c r="B35" i="2" s="1"/>
  <c r="R35" i="2" s="1"/>
  <c r="C40" i="1"/>
  <c r="B40" i="1" s="1"/>
  <c r="R40" i="1" s="1"/>
  <c r="C33" i="4"/>
  <c r="B33" i="4" s="1"/>
  <c r="R33" i="4" s="1"/>
  <c r="C293" i="1"/>
  <c r="B293" i="1" s="1"/>
  <c r="R293" i="1" s="1"/>
  <c r="C225" i="2"/>
  <c r="B225" i="2" s="1"/>
  <c r="R225" i="2" s="1"/>
  <c r="C484" i="1"/>
  <c r="B484" i="1" s="1"/>
  <c r="R484" i="1" s="1"/>
  <c r="C153" i="2"/>
  <c r="B153" i="2" s="1"/>
  <c r="R153" i="2" s="1"/>
  <c r="C254" i="1"/>
  <c r="B254" i="1" s="1"/>
  <c r="R254" i="1" s="1"/>
  <c r="C49" i="3"/>
  <c r="B49" i="3" s="1"/>
  <c r="R49" i="3" s="1"/>
  <c r="R198" i="1"/>
  <c r="C198" i="1"/>
  <c r="B198" i="1" s="1"/>
  <c r="C48" i="3"/>
  <c r="B48" i="3" s="1"/>
  <c r="R48" i="3" s="1"/>
  <c r="R194" i="1"/>
  <c r="C194" i="1"/>
  <c r="B194" i="1" s="1"/>
  <c r="C71" i="2"/>
  <c r="B71" i="2" s="1"/>
  <c r="R71" i="2" s="1"/>
  <c r="C88" i="1"/>
  <c r="B88" i="1" s="1"/>
  <c r="R88" i="1" s="1"/>
  <c r="C279" i="2"/>
  <c r="B279" i="2" s="1"/>
  <c r="R279" i="2" s="1"/>
  <c r="C630" i="1"/>
  <c r="B630" i="1" s="1"/>
  <c r="R630" i="1" s="1"/>
  <c r="C222" i="2"/>
  <c r="B222" i="2"/>
  <c r="R222" i="2" s="1"/>
  <c r="R464" i="1"/>
  <c r="C464" i="1"/>
  <c r="B464" i="1" s="1"/>
  <c r="C120" i="3"/>
  <c r="B120" i="3" s="1"/>
  <c r="R120" i="3" s="1"/>
  <c r="C451" i="1"/>
  <c r="B451" i="1" s="1"/>
  <c r="R451" i="1" s="1"/>
  <c r="C112" i="2"/>
  <c r="B112" i="2" s="1"/>
  <c r="R112" i="2" s="1"/>
  <c r="R159" i="1"/>
  <c r="C159" i="1"/>
  <c r="B159" i="1" s="1"/>
  <c r="C6" i="4"/>
  <c r="B6" i="4" s="1"/>
  <c r="R6" i="4" s="1"/>
  <c r="R124" i="1"/>
  <c r="C124" i="1"/>
  <c r="B124" i="1" s="1"/>
  <c r="C47" i="2"/>
  <c r="B47" i="2" s="1"/>
  <c r="R47" i="2" s="1"/>
  <c r="C56" i="1"/>
  <c r="B56" i="1" s="1"/>
  <c r="R56" i="1" s="1"/>
  <c r="C12" i="2"/>
  <c r="B12" i="2" s="1"/>
  <c r="R12" i="2" s="1"/>
  <c r="C12" i="1"/>
  <c r="B12" i="1" s="1"/>
  <c r="R12" i="1" s="1"/>
  <c r="C53" i="2"/>
  <c r="B53" i="2" s="1"/>
  <c r="R53" i="2" s="1"/>
  <c r="R62" i="1"/>
  <c r="C62" i="1"/>
  <c r="B62" i="1" s="1"/>
  <c r="C91" i="3"/>
  <c r="B91" i="3"/>
  <c r="R91" i="3" s="1"/>
  <c r="C308" i="1"/>
  <c r="B308" i="1" s="1"/>
  <c r="R308" i="1" s="1"/>
  <c r="C69" i="3"/>
  <c r="B69" i="3" s="1"/>
  <c r="R69" i="3" s="1"/>
  <c r="R243" i="1"/>
  <c r="C243" i="1"/>
  <c r="B243" i="1" s="1"/>
  <c r="C83" i="3"/>
  <c r="B83" i="3" s="1"/>
  <c r="R83" i="3" s="1"/>
  <c r="R284" i="1"/>
  <c r="C284" i="1"/>
  <c r="B284" i="1" s="1"/>
  <c r="C175" i="3"/>
  <c r="B175" i="3" s="1"/>
  <c r="R175" i="3" s="1"/>
  <c r="R653" i="1"/>
  <c r="C653" i="1"/>
  <c r="B653" i="1" s="1"/>
  <c r="C135" i="3"/>
  <c r="B135" i="3" s="1"/>
  <c r="R135" i="3" s="1"/>
  <c r="C531" i="1"/>
  <c r="B531" i="1" s="1"/>
  <c r="R531" i="1" s="1"/>
  <c r="C42" i="4"/>
  <c r="B42" i="4" s="1"/>
  <c r="R42" i="4" s="1"/>
  <c r="R334" i="1"/>
  <c r="C334" i="1"/>
  <c r="B334" i="1" s="1"/>
  <c r="C365" i="1"/>
  <c r="B365" i="1" s="1"/>
  <c r="R365" i="1" s="1"/>
  <c r="C159" i="2"/>
  <c r="B159" i="2" s="1"/>
  <c r="R159" i="2" s="1"/>
  <c r="R267" i="1"/>
  <c r="C267" i="1"/>
  <c r="B267" i="1" s="1"/>
  <c r="C96" i="4"/>
  <c r="B96" i="4" s="1"/>
  <c r="R96" i="4" s="1"/>
  <c r="R546" i="1"/>
  <c r="C546" i="1"/>
  <c r="B546" i="1" s="1"/>
  <c r="C26" i="4"/>
  <c r="B26" i="4" s="1"/>
  <c r="R26" i="4" s="1"/>
  <c r="C251" i="1"/>
  <c r="B251" i="1" s="1"/>
  <c r="R251" i="1" s="1"/>
  <c r="C422" i="1"/>
  <c r="B422" i="1" s="1"/>
  <c r="R422" i="1" s="1"/>
  <c r="C90" i="2"/>
  <c r="B90" i="2"/>
  <c r="R90" i="2" s="1"/>
  <c r="C114" i="1"/>
  <c r="B114" i="1" s="1"/>
  <c r="R114" i="1" s="1"/>
  <c r="C221" i="2"/>
  <c r="B221" i="2" s="1"/>
  <c r="R221" i="2" s="1"/>
  <c r="R463" i="1"/>
  <c r="C463" i="1"/>
  <c r="B463" i="1" s="1"/>
  <c r="C192" i="2"/>
  <c r="B192" i="2" s="1"/>
  <c r="R192" i="2" s="1"/>
  <c r="R358" i="1"/>
  <c r="C358" i="1"/>
  <c r="B358" i="1" s="1"/>
  <c r="C28" i="3"/>
  <c r="B28" i="3" s="1"/>
  <c r="R28" i="3" s="1"/>
  <c r="C128" i="1"/>
  <c r="B128" i="1" s="1"/>
  <c r="R128" i="1" s="1"/>
  <c r="C71" i="3"/>
  <c r="B71" i="3" s="1"/>
  <c r="R71" i="3" s="1"/>
  <c r="C249" i="1"/>
  <c r="B249" i="1" s="1"/>
  <c r="R249" i="1" s="1"/>
  <c r="C234" i="2"/>
  <c r="B234" i="2" s="1"/>
  <c r="R234" i="2" s="1"/>
  <c r="C500" i="1"/>
  <c r="B500" i="1" s="1"/>
  <c r="R500" i="1" s="1"/>
  <c r="C20" i="4"/>
  <c r="B20" i="4" s="1"/>
  <c r="R20" i="4" s="1"/>
  <c r="R229" i="1"/>
  <c r="C229" i="1"/>
  <c r="B229" i="1" s="1"/>
  <c r="C39" i="2"/>
  <c r="B39" i="2" s="1"/>
  <c r="R39" i="2" s="1"/>
  <c r="R47" i="1"/>
  <c r="C47" i="1"/>
  <c r="B47" i="1" s="1"/>
  <c r="C258" i="2"/>
  <c r="B258" i="2" s="1"/>
  <c r="R258" i="2" s="1"/>
  <c r="C574" i="1"/>
  <c r="B574" i="1" s="1"/>
  <c r="R574" i="1" s="1"/>
  <c r="C123" i="3"/>
  <c r="B123" i="3" s="1"/>
  <c r="R123" i="3" s="1"/>
  <c r="R458" i="1"/>
  <c r="C458" i="1"/>
  <c r="B458" i="1" s="1"/>
  <c r="C29" i="4"/>
  <c r="B29" i="4" s="1"/>
  <c r="R29" i="4" s="1"/>
  <c r="R275" i="1"/>
  <c r="C275" i="1"/>
  <c r="B275" i="1" s="1"/>
  <c r="C76" i="4"/>
  <c r="B76" i="4"/>
  <c r="R76" i="4" s="1"/>
  <c r="R471" i="1"/>
  <c r="C471" i="1"/>
  <c r="B471" i="1" s="1"/>
  <c r="C101" i="3"/>
  <c r="B101" i="3" s="1"/>
  <c r="R101" i="3" s="1"/>
  <c r="R333" i="1"/>
  <c r="C333" i="1"/>
  <c r="B333" i="1" s="1"/>
  <c r="C15" i="2"/>
  <c r="B15" i="2" s="1"/>
  <c r="R15" i="2" s="1"/>
  <c r="R15" i="1"/>
  <c r="C15" i="1"/>
  <c r="B15" i="1" s="1"/>
  <c r="C104" i="4"/>
  <c r="B104" i="4"/>
  <c r="R104" i="4" s="1"/>
  <c r="R595" i="1"/>
  <c r="C595" i="1"/>
  <c r="B595" i="1" s="1"/>
  <c r="C82" i="3"/>
  <c r="B82" i="3" s="1"/>
  <c r="R82" i="3" s="1"/>
  <c r="C279" i="1"/>
  <c r="B279" i="1" s="1"/>
  <c r="R279" i="1" s="1"/>
  <c r="C156" i="2"/>
  <c r="B156" i="2"/>
  <c r="R156" i="2" s="1"/>
  <c r="R259" i="1"/>
  <c r="C259" i="1"/>
  <c r="B259" i="1" s="1"/>
  <c r="C273" i="2"/>
  <c r="B273" i="2" s="1"/>
  <c r="R273" i="2" s="1"/>
  <c r="R612" i="1"/>
  <c r="C612" i="1"/>
  <c r="B612" i="1" s="1"/>
  <c r="C7" i="4"/>
  <c r="B7" i="4"/>
  <c r="R7" i="4" s="1"/>
  <c r="C144" i="1"/>
  <c r="B144" i="1" s="1"/>
  <c r="R144" i="1" s="1"/>
  <c r="C173" i="2"/>
  <c r="B173" i="2" s="1"/>
  <c r="R173" i="2" s="1"/>
  <c r="R294" i="1"/>
  <c r="C294" i="1"/>
  <c r="B294" i="1" s="1"/>
  <c r="C131" i="2"/>
  <c r="B131" i="2" s="1"/>
  <c r="R131" i="2" s="1"/>
  <c r="R192" i="1"/>
  <c r="C192" i="1"/>
  <c r="B192" i="1" s="1"/>
  <c r="C166" i="3"/>
  <c r="B166" i="3" s="1"/>
  <c r="R166" i="3" s="1"/>
  <c r="C632" i="1"/>
  <c r="B632" i="1" s="1"/>
  <c r="R632" i="1" s="1"/>
  <c r="R526" i="1"/>
  <c r="C526" i="1"/>
  <c r="B526" i="1" s="1"/>
  <c r="C73" i="4"/>
  <c r="B73" i="4" s="1"/>
  <c r="R73" i="4" s="1"/>
  <c r="C459" i="1"/>
  <c r="B459" i="1" s="1"/>
  <c r="R459" i="1" s="1"/>
  <c r="C47" i="4"/>
  <c r="B47" i="4" s="1"/>
  <c r="R47" i="4" s="1"/>
  <c r="C352" i="1"/>
  <c r="B352" i="1" s="1"/>
  <c r="R352" i="1" s="1"/>
  <c r="C28" i="1"/>
  <c r="B28" i="1" s="1"/>
  <c r="R28" i="1" s="1"/>
  <c r="C86" i="2"/>
  <c r="B86" i="2" s="1"/>
  <c r="R86" i="2" s="1"/>
  <c r="R108" i="1"/>
  <c r="C108" i="1"/>
  <c r="B108" i="1" s="1"/>
  <c r="R424" i="1"/>
  <c r="C424" i="1"/>
  <c r="B424" i="1" s="1"/>
  <c r="C149" i="3"/>
  <c r="B149" i="3" s="1"/>
  <c r="R149" i="3" s="1"/>
  <c r="C588" i="1"/>
  <c r="B588" i="1" s="1"/>
  <c r="R588" i="1" s="1"/>
  <c r="C198" i="2"/>
  <c r="B198" i="2" s="1"/>
  <c r="R198" i="2" s="1"/>
  <c r="R397" i="1"/>
  <c r="C397" i="1"/>
  <c r="B397" i="1" s="1"/>
  <c r="C284" i="2"/>
  <c r="B284" i="2" s="1"/>
  <c r="R284" i="2" s="1"/>
  <c r="R647" i="1"/>
  <c r="C647" i="1"/>
  <c r="B647" i="1" s="1"/>
  <c r="C280" i="2"/>
  <c r="B280" i="2" s="1"/>
  <c r="R280" i="2" s="1"/>
  <c r="R634" i="1"/>
  <c r="C634" i="1"/>
  <c r="B634" i="1" s="1"/>
  <c r="C118" i="4"/>
  <c r="B118" i="4"/>
  <c r="R118" i="4" s="1"/>
  <c r="C644" i="1"/>
  <c r="B644" i="1" s="1"/>
  <c r="R644" i="1" s="1"/>
  <c r="C116" i="3"/>
  <c r="B116" i="3" s="1"/>
  <c r="R116" i="3" s="1"/>
  <c r="C428" i="1"/>
  <c r="B428" i="1" s="1"/>
  <c r="R428" i="1" s="1"/>
  <c r="C85" i="2"/>
  <c r="B85" i="2"/>
  <c r="R85" i="2" s="1"/>
  <c r="R107" i="1"/>
  <c r="C107" i="1"/>
  <c r="B107" i="1" s="1"/>
  <c r="C386" i="1"/>
  <c r="B386" i="1" s="1"/>
  <c r="R386" i="1" s="1"/>
  <c r="C97" i="2"/>
  <c r="B97" i="2" s="1"/>
  <c r="R97" i="2" s="1"/>
  <c r="C133" i="1"/>
  <c r="B133" i="1" s="1"/>
  <c r="R133" i="1" s="1"/>
  <c r="C29" i="2"/>
  <c r="B29" i="2"/>
  <c r="R29" i="2" s="1"/>
  <c r="R34" i="1"/>
  <c r="C34" i="1"/>
  <c r="B34" i="1" s="1"/>
  <c r="C186" i="1"/>
  <c r="B186" i="1" s="1"/>
  <c r="R186" i="1" s="1"/>
  <c r="C137" i="2"/>
  <c r="B137" i="2" s="1"/>
  <c r="R137" i="2" s="1"/>
  <c r="C207" i="1"/>
  <c r="B207" i="1" s="1"/>
  <c r="R207" i="1" s="1"/>
  <c r="C118" i="3"/>
  <c r="B118" i="3" s="1"/>
  <c r="R118" i="3" s="1"/>
  <c r="R435" i="1"/>
  <c r="C435" i="1"/>
  <c r="B435" i="1" s="1"/>
  <c r="C217" i="2"/>
  <c r="B217" i="2" s="1"/>
  <c r="R217" i="2" s="1"/>
  <c r="R450" i="1"/>
  <c r="C450" i="1"/>
  <c r="B450" i="1" s="1"/>
  <c r="R398" i="1"/>
  <c r="C398" i="1"/>
  <c r="B398" i="1" s="1"/>
  <c r="C129" i="2"/>
  <c r="B129" i="2" s="1"/>
  <c r="R129" i="2" s="1"/>
  <c r="R189" i="1"/>
  <c r="C189" i="1"/>
  <c r="B189" i="1" s="1"/>
  <c r="C97" i="3"/>
  <c r="B97" i="3" s="1"/>
  <c r="R97" i="3" s="1"/>
  <c r="R320" i="1"/>
  <c r="C320" i="1"/>
  <c r="B320" i="1" s="1"/>
  <c r="C158" i="3"/>
  <c r="B158" i="3" s="1"/>
  <c r="R158" i="3" s="1"/>
  <c r="C615" i="1"/>
  <c r="B615" i="1" s="1"/>
  <c r="R615" i="1" s="1"/>
  <c r="C385" i="1"/>
  <c r="B385" i="1" s="1"/>
  <c r="R385" i="1" s="1"/>
  <c r="R555" i="1"/>
  <c r="C555" i="1"/>
  <c r="B555" i="1" s="1"/>
  <c r="C253" i="2"/>
  <c r="B253" i="2" s="1"/>
  <c r="R253" i="2" s="1"/>
  <c r="R554" i="1"/>
  <c r="C554" i="1"/>
  <c r="B554" i="1" s="1"/>
  <c r="C87" i="3"/>
  <c r="B87" i="3" s="1"/>
  <c r="R87" i="3" s="1"/>
  <c r="C296" i="1"/>
  <c r="B296" i="1" s="1"/>
  <c r="R296" i="1" s="1"/>
  <c r="C130" i="2"/>
  <c r="B130" i="2" s="1"/>
  <c r="R130" i="2" s="1"/>
  <c r="C190" i="1"/>
  <c r="B190" i="1" s="1"/>
  <c r="R190" i="1" s="1"/>
  <c r="C260" i="2"/>
  <c r="B260" i="2" s="1"/>
  <c r="R260" i="2" s="1"/>
  <c r="C576" i="1"/>
  <c r="B576" i="1" s="1"/>
  <c r="R576" i="1" s="1"/>
  <c r="C16" i="3"/>
  <c r="B16" i="3" s="1"/>
  <c r="R16" i="3" s="1"/>
  <c r="R86" i="1"/>
  <c r="C86" i="1"/>
  <c r="B86" i="1" s="1"/>
  <c r="C78" i="4"/>
  <c r="B78" i="4" s="1"/>
  <c r="R78" i="4" s="1"/>
  <c r="R482" i="1"/>
  <c r="C482" i="1"/>
  <c r="B482" i="1" s="1"/>
  <c r="C3" i="3"/>
  <c r="B3" i="3" s="1"/>
  <c r="R3" i="3" s="1"/>
  <c r="R17" i="1"/>
  <c r="C17" i="1"/>
  <c r="B17" i="1" s="1"/>
  <c r="C125" i="3"/>
  <c r="B125" i="3" s="1"/>
  <c r="R125" i="3" s="1"/>
  <c r="C473" i="1"/>
  <c r="B473" i="1" s="1"/>
  <c r="R473" i="1" s="1"/>
  <c r="C104" i="2"/>
  <c r="B104" i="2"/>
  <c r="R104" i="2" s="1"/>
  <c r="R145" i="1"/>
  <c r="C145" i="1"/>
  <c r="B145" i="1" s="1"/>
  <c r="C8" i="3"/>
  <c r="B8" i="3" s="1"/>
  <c r="R8" i="3" s="1"/>
  <c r="R46" i="1"/>
  <c r="C46" i="1"/>
  <c r="B46" i="1" s="1"/>
  <c r="C268" i="2"/>
  <c r="B268" i="2" s="1"/>
  <c r="R268" i="2" s="1"/>
  <c r="R596" i="1"/>
  <c r="C596" i="1"/>
  <c r="B596" i="1" s="1"/>
  <c r="C85" i="3"/>
  <c r="B85" i="3" s="1"/>
  <c r="R85" i="3" s="1"/>
  <c r="R290" i="1"/>
  <c r="C290" i="1"/>
  <c r="B290" i="1" s="1"/>
  <c r="C133" i="3"/>
  <c r="B133" i="3" s="1"/>
  <c r="R133" i="3" s="1"/>
  <c r="C515" i="1"/>
  <c r="B515" i="1" s="1"/>
  <c r="R515" i="1" s="1"/>
  <c r="R342" i="1"/>
  <c r="C342" i="1"/>
  <c r="B342" i="1" s="1"/>
  <c r="C20" i="2"/>
  <c r="B20" i="2" s="1"/>
  <c r="R20" i="2" s="1"/>
  <c r="R21" i="1"/>
  <c r="C21" i="1"/>
  <c r="B21" i="1" s="1"/>
  <c r="C99" i="2"/>
  <c r="B99" i="2" s="1"/>
  <c r="R99" i="2" s="1"/>
  <c r="C135" i="1"/>
  <c r="B135" i="1" s="1"/>
  <c r="R135" i="1" s="1"/>
  <c r="C139" i="2"/>
  <c r="B139" i="2" s="1"/>
  <c r="R139" i="2" s="1"/>
  <c r="R212" i="1"/>
  <c r="C212" i="1"/>
  <c r="B212" i="1" s="1"/>
  <c r="C62" i="4"/>
  <c r="B62" i="4" s="1"/>
  <c r="R62" i="4" s="1"/>
  <c r="C436" i="1"/>
  <c r="B436" i="1" s="1"/>
  <c r="R436" i="1" s="1"/>
  <c r="C233" i="2"/>
  <c r="B233" i="2" s="1"/>
  <c r="R233" i="2" s="1"/>
  <c r="C496" i="1"/>
  <c r="B496" i="1" s="1"/>
  <c r="R496" i="1" s="1"/>
  <c r="C145" i="2"/>
  <c r="B145" i="2" s="1"/>
  <c r="R145" i="2" s="1"/>
  <c r="C232" i="1"/>
  <c r="B232" i="1" s="1"/>
  <c r="R232" i="1" s="1"/>
  <c r="C169" i="3"/>
  <c r="B169" i="3" s="1"/>
  <c r="R169" i="3" s="1"/>
  <c r="C640" i="1"/>
  <c r="B640" i="1" s="1"/>
  <c r="R640" i="1" s="1"/>
  <c r="C154" i="3"/>
  <c r="B154" i="3" s="1"/>
  <c r="R154" i="3" s="1"/>
  <c r="C602" i="1"/>
  <c r="B602" i="1" s="1"/>
  <c r="R602" i="1" s="1"/>
  <c r="C57" i="4"/>
  <c r="B57" i="4" s="1"/>
  <c r="R57" i="4" s="1"/>
  <c r="C407" i="1"/>
  <c r="B407" i="1" s="1"/>
  <c r="R407" i="1" s="1"/>
  <c r="C73" i="2"/>
  <c r="B73" i="2"/>
  <c r="R73" i="2" s="1"/>
  <c r="C90" i="1"/>
  <c r="B90" i="1" s="1"/>
  <c r="R90" i="1" s="1"/>
  <c r="C71" i="4"/>
  <c r="B71" i="4" s="1"/>
  <c r="R71" i="4" s="1"/>
  <c r="C454" i="1"/>
  <c r="B454" i="1" s="1"/>
  <c r="R454" i="1" s="1"/>
  <c r="C197" i="2"/>
  <c r="B197" i="2" s="1"/>
  <c r="R197" i="2" s="1"/>
  <c r="C395" i="1"/>
  <c r="B395" i="1" s="1"/>
  <c r="R395" i="1" s="1"/>
  <c r="C19" i="4"/>
  <c r="B19" i="4" s="1"/>
  <c r="R19" i="4" s="1"/>
  <c r="C228" i="1"/>
  <c r="B228" i="1" s="1"/>
  <c r="R228" i="1" s="1"/>
  <c r="C13" i="2"/>
  <c r="B13" i="2" s="1"/>
  <c r="R13" i="2" s="1"/>
  <c r="R13" i="1"/>
  <c r="C13" i="1"/>
  <c r="B13" i="1" s="1"/>
  <c r="C285" i="1"/>
  <c r="B285" i="1" s="1"/>
  <c r="R285" i="1" s="1"/>
  <c r="R425" i="1"/>
  <c r="C425" i="1"/>
  <c r="B425" i="1" s="1"/>
  <c r="C238" i="2"/>
  <c r="B238" i="2" s="1"/>
  <c r="R238" i="2" s="1"/>
  <c r="R517" i="1"/>
  <c r="C517" i="1"/>
  <c r="B517" i="1" s="1"/>
  <c r="C278" i="2"/>
  <c r="B278" i="2" s="1"/>
  <c r="R278" i="2" s="1"/>
  <c r="C626" i="1"/>
  <c r="B626" i="1" s="1"/>
  <c r="R626" i="1" s="1"/>
  <c r="C14" i="3"/>
  <c r="B14" i="3" s="1"/>
  <c r="R14" i="3" s="1"/>
  <c r="C79" i="1"/>
  <c r="B79" i="1" s="1"/>
  <c r="R79" i="1" s="1"/>
  <c r="C119" i="3"/>
  <c r="B119" i="3" s="1"/>
  <c r="R119" i="3" s="1"/>
  <c r="R447" i="1"/>
  <c r="C447" i="1"/>
  <c r="B447" i="1" s="1"/>
  <c r="C95" i="4"/>
  <c r="B95" i="4" s="1"/>
  <c r="R95" i="4" s="1"/>
  <c r="C544" i="1"/>
  <c r="B544" i="1" s="1"/>
  <c r="R544" i="1" s="1"/>
  <c r="C241" i="2"/>
  <c r="B241" i="2" s="1"/>
  <c r="R241" i="2" s="1"/>
  <c r="C523" i="1"/>
  <c r="B523" i="1" s="1"/>
  <c r="R523" i="1" s="1"/>
  <c r="C272" i="2"/>
  <c r="B272" i="2" s="1"/>
  <c r="R272" i="2" s="1"/>
  <c r="R611" i="1"/>
  <c r="C611" i="1"/>
  <c r="B611" i="1" s="1"/>
  <c r="C232" i="2"/>
  <c r="B232" i="2" s="1"/>
  <c r="R232" i="2" s="1"/>
  <c r="R494" i="1"/>
  <c r="C494" i="1"/>
  <c r="B494" i="1" s="1"/>
  <c r="C109" i="2"/>
  <c r="B109" i="2" s="1"/>
  <c r="R109" i="2" s="1"/>
  <c r="R154" i="1"/>
  <c r="C154" i="1"/>
  <c r="B154" i="1" s="1"/>
  <c r="C68" i="2"/>
  <c r="B68" i="2" s="1"/>
  <c r="R68" i="2" s="1"/>
  <c r="R84" i="1"/>
  <c r="C84" i="1"/>
  <c r="B84" i="1" s="1"/>
  <c r="C144" i="2"/>
  <c r="B144" i="2" s="1"/>
  <c r="R144" i="2" s="1"/>
  <c r="R231" i="1"/>
  <c r="C231" i="1"/>
  <c r="B231" i="1" s="1"/>
  <c r="C109" i="3"/>
  <c r="B109" i="3" s="1"/>
  <c r="R109" i="3" s="1"/>
  <c r="C390" i="1"/>
  <c r="B390" i="1" s="1"/>
  <c r="R390" i="1" s="1"/>
  <c r="C59" i="3"/>
  <c r="B59" i="3" s="1"/>
  <c r="R59" i="3" s="1"/>
  <c r="C217" i="1"/>
  <c r="B217" i="1" s="1"/>
  <c r="R217" i="1" s="1"/>
  <c r="C110" i="2"/>
  <c r="B110" i="2" s="1"/>
  <c r="R110" i="2" s="1"/>
  <c r="C157" i="1"/>
  <c r="B157" i="1" s="1"/>
  <c r="R157" i="1" s="1"/>
  <c r="C174" i="2"/>
  <c r="B174" i="2" s="1"/>
  <c r="R174" i="2" s="1"/>
  <c r="R299" i="1"/>
  <c r="C299" i="1"/>
  <c r="B299" i="1" s="1"/>
  <c r="C112" i="4"/>
  <c r="B112" i="4" s="1"/>
  <c r="R112" i="4" s="1"/>
  <c r="R620" i="1"/>
  <c r="C620" i="1"/>
  <c r="B620" i="1" s="1"/>
  <c r="C30" i="4"/>
  <c r="B30" i="4" s="1"/>
  <c r="R30" i="4" s="1"/>
  <c r="R278" i="1"/>
  <c r="C278" i="1"/>
  <c r="B278" i="1" s="1"/>
  <c r="C202" i="2"/>
  <c r="B202" i="2" s="1"/>
  <c r="R202" i="2" s="1"/>
  <c r="C410" i="1"/>
  <c r="B410" i="1" s="1"/>
  <c r="R410" i="1" s="1"/>
  <c r="C254" i="2"/>
  <c r="B254" i="2" s="1"/>
  <c r="R254" i="2" s="1"/>
  <c r="C557" i="1"/>
  <c r="B557" i="1" s="1"/>
  <c r="R557" i="1" s="1"/>
  <c r="C92" i="2"/>
  <c r="B92" i="2" s="1"/>
  <c r="R92" i="2" s="1"/>
  <c r="R123" i="1"/>
  <c r="C123" i="1"/>
  <c r="B123" i="1" s="1"/>
  <c r="R475" i="1"/>
  <c r="C475" i="1"/>
  <c r="B475" i="1" s="1"/>
  <c r="C39" i="3"/>
  <c r="B39" i="3"/>
  <c r="R39" i="3" s="1"/>
  <c r="C163" i="1"/>
  <c r="B163" i="1" s="1"/>
  <c r="R163" i="1" s="1"/>
  <c r="C251" i="2"/>
  <c r="B251" i="2" s="1"/>
  <c r="R251" i="2" s="1"/>
  <c r="C552" i="1"/>
  <c r="B552" i="1" s="1"/>
  <c r="R552" i="1" s="1"/>
  <c r="C98" i="3"/>
  <c r="B98" i="3" s="1"/>
  <c r="R98" i="3" s="1"/>
  <c r="R322" i="1"/>
  <c r="C322" i="1"/>
  <c r="B322" i="1" s="1"/>
  <c r="C67" i="4"/>
  <c r="B67" i="4" s="1"/>
  <c r="R67" i="4" s="1"/>
  <c r="C448" i="1"/>
  <c r="B448" i="1" s="1"/>
  <c r="R448" i="1" s="1"/>
  <c r="C143" i="2"/>
  <c r="B143" i="2" s="1"/>
  <c r="R143" i="2" s="1"/>
  <c r="R222" i="1"/>
  <c r="C222" i="1"/>
  <c r="B222" i="1" s="1"/>
  <c r="C148" i="3"/>
  <c r="B148" i="3" s="1"/>
  <c r="R148" i="3" s="1"/>
  <c r="C585" i="1"/>
  <c r="B585" i="1" s="1"/>
  <c r="R585" i="1" s="1"/>
  <c r="C99" i="4"/>
  <c r="B99" i="4" s="1"/>
  <c r="R99" i="4" s="1"/>
  <c r="C566" i="1"/>
  <c r="B566" i="1" s="1"/>
  <c r="R566" i="1" s="1"/>
  <c r="C138" i="2"/>
  <c r="B138" i="2" s="1"/>
  <c r="R138" i="2" s="1"/>
  <c r="C210" i="1"/>
  <c r="B210" i="1" s="1"/>
  <c r="R210" i="1" s="1"/>
  <c r="C122" i="2"/>
  <c r="B122" i="2" s="1"/>
  <c r="R122" i="2" s="1"/>
  <c r="R175" i="1"/>
  <c r="C175" i="1"/>
  <c r="B175" i="1" s="1"/>
  <c r="C163" i="2"/>
  <c r="B163" i="2" s="1"/>
  <c r="R163" i="2" s="1"/>
  <c r="C271" i="1"/>
  <c r="B271" i="1" s="1"/>
  <c r="R271" i="1" s="1"/>
  <c r="C78" i="2"/>
  <c r="B78" i="2" s="1"/>
  <c r="R78" i="2" s="1"/>
  <c r="C95" i="1"/>
  <c r="B95" i="1" s="1"/>
  <c r="R95" i="1" s="1"/>
  <c r="C66" i="2"/>
  <c r="B66" i="2" s="1"/>
  <c r="R66" i="2" s="1"/>
  <c r="R82" i="1"/>
  <c r="C82" i="1"/>
  <c r="B82" i="1" s="1"/>
  <c r="C362" i="1"/>
  <c r="B362" i="1" s="1"/>
  <c r="R362" i="1" s="1"/>
  <c r="C59" i="2"/>
  <c r="B59" i="2" s="1"/>
  <c r="R59" i="2" s="1"/>
  <c r="R68" i="1"/>
  <c r="C68" i="1"/>
  <c r="B68" i="1" s="1"/>
  <c r="R25" i="1"/>
  <c r="C25" i="1"/>
  <c r="B25" i="1" s="1"/>
  <c r="C17" i="3"/>
  <c r="B17" i="3" s="1"/>
  <c r="R17" i="3" s="1"/>
  <c r="R96" i="1"/>
  <c r="C96" i="1"/>
  <c r="B96" i="1" s="1"/>
  <c r="C185" i="2"/>
  <c r="B185" i="2" s="1"/>
  <c r="R185" i="2" s="1"/>
  <c r="C341" i="1"/>
  <c r="B341" i="1" s="1"/>
  <c r="R341" i="1" s="1"/>
  <c r="C21" i="2"/>
  <c r="B21" i="2" s="1"/>
  <c r="R21" i="2" s="1"/>
  <c r="R22" i="1"/>
  <c r="C22" i="1"/>
  <c r="B22" i="1" s="1"/>
  <c r="C562" i="1"/>
  <c r="B562" i="1" s="1"/>
  <c r="R562" i="1" s="1"/>
  <c r="C38" i="3"/>
  <c r="B38" i="3"/>
  <c r="R38" i="3" s="1"/>
  <c r="R161" i="1"/>
  <c r="C161" i="1"/>
  <c r="B161" i="1" s="1"/>
  <c r="C15" i="4"/>
  <c r="B15" i="4" s="1"/>
  <c r="R15" i="4" s="1"/>
  <c r="C202" i="1"/>
  <c r="B202" i="1" s="1"/>
  <c r="R202" i="1" s="1"/>
  <c r="C52" i="4"/>
  <c r="B52" i="4" s="1"/>
  <c r="R52" i="4" s="1"/>
  <c r="C375" i="1"/>
  <c r="B375" i="1" s="1"/>
  <c r="R375" i="1" s="1"/>
  <c r="C111" i="3"/>
  <c r="B111" i="3" s="1"/>
  <c r="R111" i="3" s="1"/>
  <c r="R394" i="1"/>
  <c r="C394" i="1"/>
  <c r="B394" i="1" s="1"/>
  <c r="C147" i="3"/>
  <c r="B147" i="3" s="1"/>
  <c r="R147" i="3" s="1"/>
  <c r="C572" i="1"/>
  <c r="B572" i="1" s="1"/>
  <c r="R572" i="1" s="1"/>
  <c r="C213" i="2"/>
  <c r="B213" i="2"/>
  <c r="R213" i="2" s="1"/>
  <c r="C437" i="1"/>
  <c r="B437" i="1" s="1"/>
  <c r="R437" i="1" s="1"/>
  <c r="C214" i="2"/>
  <c r="B214" i="2" s="1"/>
  <c r="R214" i="2" s="1"/>
  <c r="R439" i="1"/>
  <c r="C439" i="1"/>
  <c r="B439" i="1" s="1"/>
  <c r="R325" i="1"/>
  <c r="C325" i="1"/>
  <c r="B325" i="1" s="1"/>
  <c r="C17" i="4"/>
  <c r="B17" i="4" s="1"/>
  <c r="R17" i="4" s="1"/>
  <c r="R218" i="1"/>
  <c r="C218" i="1"/>
  <c r="B218" i="1" s="1"/>
  <c r="C236" i="2"/>
  <c r="B236" i="2" s="1"/>
  <c r="R236" i="2" s="1"/>
  <c r="R512" i="1"/>
  <c r="C512" i="1"/>
  <c r="B512" i="1" s="1"/>
  <c r="C48" i="4"/>
  <c r="B48" i="4" s="1"/>
  <c r="R48" i="4" s="1"/>
  <c r="C357" i="1"/>
  <c r="B357" i="1" s="1"/>
  <c r="R357" i="1" s="1"/>
  <c r="C248" i="2"/>
  <c r="B248" i="2" s="1"/>
  <c r="R248" i="2" s="1"/>
  <c r="R547" i="1"/>
  <c r="C547" i="1"/>
  <c r="B547" i="1" s="1"/>
  <c r="C120" i="2"/>
  <c r="B120" i="2" s="1"/>
  <c r="R120" i="2" s="1"/>
  <c r="C171" i="1"/>
  <c r="B171" i="1" s="1"/>
  <c r="R171" i="1" s="1"/>
  <c r="C4" i="3"/>
  <c r="B4" i="3" s="1"/>
  <c r="R4" i="3" s="1"/>
  <c r="C31" i="1"/>
  <c r="B31" i="1" s="1"/>
  <c r="R31" i="1" s="1"/>
  <c r="C23" i="4"/>
  <c r="B23" i="4"/>
  <c r="R23" i="4" s="1"/>
  <c r="R241" i="1"/>
  <c r="C241" i="1"/>
  <c r="B241" i="1" s="1"/>
  <c r="C229" i="2"/>
  <c r="B229" i="2" s="1"/>
  <c r="R229" i="2" s="1"/>
  <c r="C491" i="1"/>
  <c r="B491" i="1" s="1"/>
  <c r="R491" i="1" s="1"/>
  <c r="R587" i="1"/>
  <c r="C587" i="1"/>
  <c r="B587" i="1" s="1"/>
  <c r="C242" i="2"/>
  <c r="B242" i="2"/>
  <c r="R242" i="2" s="1"/>
  <c r="C524" i="1"/>
  <c r="B524" i="1" s="1"/>
  <c r="R524" i="1" s="1"/>
  <c r="C270" i="2"/>
  <c r="B270" i="2"/>
  <c r="R270" i="2" s="1"/>
  <c r="C598" i="1"/>
  <c r="B598" i="1" s="1"/>
  <c r="R598" i="1" s="1"/>
  <c r="C22" i="2"/>
  <c r="B22" i="2" s="1"/>
  <c r="R22" i="2" s="1"/>
  <c r="C23" i="1"/>
  <c r="B23" i="1" s="1"/>
  <c r="R23" i="1" s="1"/>
  <c r="C177" i="2"/>
  <c r="B177" i="2" s="1"/>
  <c r="R177" i="2" s="1"/>
  <c r="C311" i="1"/>
  <c r="B311" i="1" s="1"/>
  <c r="R311" i="1" s="1"/>
  <c r="C286" i="2"/>
  <c r="B286" i="2" s="1"/>
  <c r="R286" i="2" s="1"/>
  <c r="R655" i="1"/>
  <c r="C655" i="1"/>
  <c r="B655" i="1" s="1"/>
  <c r="C24" i="2"/>
  <c r="B24" i="2" s="1"/>
  <c r="R24" i="2" s="1"/>
  <c r="R26" i="1"/>
  <c r="C26" i="1"/>
  <c r="B26" i="1" s="1"/>
  <c r="C51" i="4"/>
  <c r="B51" i="4" s="1"/>
  <c r="R51" i="4" s="1"/>
  <c r="C374" i="1"/>
  <c r="B374" i="1" s="1"/>
  <c r="R374" i="1" s="1"/>
  <c r="C39" i="4"/>
  <c r="B39" i="4" s="1"/>
  <c r="R39" i="4" s="1"/>
  <c r="C319" i="1"/>
  <c r="B319" i="1" s="1"/>
  <c r="R319" i="1" s="1"/>
  <c r="C132" i="3"/>
  <c r="B132" i="3" s="1"/>
  <c r="R132" i="3" s="1"/>
  <c r="C511" i="1"/>
  <c r="B511" i="1" s="1"/>
  <c r="R511" i="1" s="1"/>
  <c r="C75" i="2"/>
  <c r="B75" i="2"/>
  <c r="R75" i="2" s="1"/>
  <c r="C92" i="1"/>
  <c r="B92" i="1" s="1"/>
  <c r="R92" i="1" s="1"/>
  <c r="C92" i="3"/>
  <c r="B92" i="3" s="1"/>
  <c r="R92" i="3" s="1"/>
  <c r="C309" i="1"/>
  <c r="B309" i="1" s="1"/>
  <c r="R309" i="1" s="1"/>
  <c r="C264" i="2"/>
  <c r="B264" i="2" s="1"/>
  <c r="R264" i="2" s="1"/>
  <c r="C582" i="1"/>
  <c r="B582" i="1" s="1"/>
  <c r="R582" i="1" s="1"/>
  <c r="C113" i="2"/>
  <c r="B113" i="2" s="1"/>
  <c r="R113" i="2" s="1"/>
  <c r="C162" i="1"/>
  <c r="B162" i="1" s="1"/>
  <c r="R162" i="1" s="1"/>
  <c r="C402" i="1"/>
  <c r="B402" i="1" s="1"/>
  <c r="R402" i="1" s="1"/>
  <c r="C100" i="3"/>
  <c r="B100" i="3"/>
  <c r="R100" i="3" s="1"/>
  <c r="R324" i="1"/>
  <c r="C324" i="1"/>
  <c r="B324" i="1" s="1"/>
  <c r="C247" i="2"/>
  <c r="B247" i="2" s="1"/>
  <c r="R247" i="2" s="1"/>
  <c r="C542" i="1"/>
  <c r="B542" i="1" s="1"/>
  <c r="R542" i="1" s="1"/>
  <c r="R536" i="1"/>
  <c r="C536" i="1"/>
  <c r="B536" i="1" s="1"/>
  <c r="C55" i="4"/>
  <c r="B55" i="4" s="1"/>
  <c r="R55" i="4" s="1"/>
  <c r="R392" i="1"/>
  <c r="C392" i="1"/>
  <c r="B392" i="1" s="1"/>
  <c r="C150" i="2"/>
  <c r="B150" i="2" s="1"/>
  <c r="R150" i="2" s="1"/>
  <c r="C244" i="1"/>
  <c r="B244" i="1" s="1"/>
  <c r="R244" i="1" s="1"/>
  <c r="C126" i="3"/>
  <c r="B126" i="3" s="1"/>
  <c r="R126" i="3" s="1"/>
  <c r="C474" i="1"/>
  <c r="B474" i="1" s="1"/>
  <c r="R474" i="1" s="1"/>
  <c r="C87" i="2"/>
  <c r="B87" i="2" s="1"/>
  <c r="R87" i="2" s="1"/>
  <c r="C109" i="1"/>
  <c r="B109" i="1" s="1"/>
  <c r="R109" i="1" s="1"/>
  <c r="C204" i="2"/>
  <c r="B204" i="2" s="1"/>
  <c r="R204" i="2" s="1"/>
  <c r="C412" i="1"/>
  <c r="B412" i="1" s="1"/>
  <c r="R412" i="1" s="1"/>
  <c r="C121" i="3"/>
  <c r="B121" i="3" s="1"/>
  <c r="R121" i="3" s="1"/>
  <c r="C455" i="1"/>
  <c r="B455" i="1" s="1"/>
  <c r="R455" i="1" s="1"/>
  <c r="C41" i="2"/>
  <c r="B41" i="2"/>
  <c r="R41" i="2" s="1"/>
  <c r="C50" i="1"/>
  <c r="B50" i="1" s="1"/>
  <c r="R50" i="1" s="1"/>
  <c r="C77" i="3"/>
  <c r="B77" i="3" s="1"/>
  <c r="R77" i="3" s="1"/>
  <c r="C265" i="1"/>
  <c r="B265" i="1" s="1"/>
  <c r="R265" i="1" s="1"/>
  <c r="C176" i="2"/>
  <c r="B176" i="2" s="1"/>
  <c r="R176" i="2" s="1"/>
  <c r="R307" i="1"/>
  <c r="C307" i="1"/>
  <c r="B307" i="1" s="1"/>
  <c r="C61" i="3"/>
  <c r="B61" i="3" s="1"/>
  <c r="R61" i="3" s="1"/>
  <c r="R224" i="1"/>
  <c r="C224" i="1"/>
  <c r="B224" i="1" s="1"/>
  <c r="C70" i="2"/>
  <c r="B70" i="2" s="1"/>
  <c r="R70" i="2" s="1"/>
  <c r="R87" i="1"/>
  <c r="C87" i="1"/>
  <c r="B87" i="1" s="1"/>
  <c r="R344" i="1"/>
  <c r="C344" i="1"/>
  <c r="B344" i="1" s="1"/>
  <c r="C121" i="4"/>
  <c r="B121" i="4" s="1"/>
  <c r="R121" i="4" s="1"/>
  <c r="R656" i="1"/>
  <c r="C656" i="1"/>
  <c r="B656" i="1" s="1"/>
  <c r="C9" i="4"/>
  <c r="B9" i="4" s="1"/>
  <c r="R9" i="4" s="1"/>
  <c r="R155" i="1"/>
  <c r="C155" i="1"/>
  <c r="B155" i="1" s="1"/>
  <c r="C271" i="2"/>
  <c r="B271" i="2" s="1"/>
  <c r="R271" i="2" s="1"/>
  <c r="R603" i="1"/>
  <c r="C603" i="1"/>
  <c r="B603" i="1" s="1"/>
  <c r="C187" i="2"/>
  <c r="B187" i="2" s="1"/>
  <c r="R187" i="2" s="1"/>
  <c r="C348" i="1"/>
  <c r="B348" i="1" s="1"/>
  <c r="R348" i="1" s="1"/>
  <c r="C69" i="2"/>
  <c r="B69" i="2" s="1"/>
  <c r="R69" i="2" s="1"/>
  <c r="C85" i="1"/>
  <c r="B85" i="1" s="1"/>
  <c r="R85" i="1" s="1"/>
  <c r="C31" i="3"/>
  <c r="B31" i="3" s="1"/>
  <c r="R31" i="3" s="1"/>
  <c r="R132" i="1"/>
  <c r="C132" i="1"/>
  <c r="B132" i="1" s="1"/>
  <c r="C162" i="3"/>
  <c r="B162" i="3" s="1"/>
  <c r="R162" i="3" s="1"/>
  <c r="R627" i="1"/>
  <c r="C627" i="1"/>
  <c r="B627" i="1" s="1"/>
  <c r="C61" i="2"/>
  <c r="B61" i="2" s="1"/>
  <c r="R61" i="2" s="1"/>
  <c r="C75" i="1"/>
  <c r="B75" i="1" s="1"/>
  <c r="R75" i="1" s="1"/>
  <c r="C244" i="2"/>
  <c r="B244" i="2" s="1"/>
  <c r="R244" i="2" s="1"/>
  <c r="C533" i="1"/>
  <c r="B533" i="1" s="1"/>
  <c r="R533" i="1" s="1"/>
  <c r="C46" i="4"/>
  <c r="B46" i="4" s="1"/>
  <c r="R46" i="4" s="1"/>
  <c r="C351" i="1"/>
  <c r="B351" i="1" s="1"/>
  <c r="R351" i="1" s="1"/>
  <c r="C110" i="3"/>
  <c r="B110" i="3" s="1"/>
  <c r="R110" i="3" s="1"/>
  <c r="C393" i="1"/>
  <c r="B393" i="1" s="1"/>
  <c r="R393" i="1" s="1"/>
  <c r="C16" i="4"/>
  <c r="B16" i="4" s="1"/>
  <c r="R16" i="4" s="1"/>
  <c r="C209" i="1"/>
  <c r="B209" i="1" s="1"/>
  <c r="R209" i="1" s="1"/>
  <c r="C46" i="2"/>
  <c r="B46" i="2" s="1"/>
  <c r="R46" i="2" s="1"/>
  <c r="C55" i="1"/>
  <c r="B55" i="1" s="1"/>
  <c r="R55" i="1" s="1"/>
  <c r="C37" i="3"/>
  <c r="B37" i="3" s="1"/>
  <c r="R37" i="3" s="1"/>
  <c r="R160" i="1"/>
  <c r="C160" i="1"/>
  <c r="B160" i="1" s="1"/>
  <c r="C106" i="4"/>
  <c r="B106" i="4" s="1"/>
  <c r="R106" i="4" s="1"/>
  <c r="C601" i="1"/>
  <c r="B601" i="1" s="1"/>
  <c r="R601" i="1" s="1"/>
  <c r="C23" i="3"/>
  <c r="B23" i="3"/>
  <c r="R23" i="3" s="1"/>
  <c r="C118" i="1"/>
  <c r="B118" i="1" s="1"/>
  <c r="R118" i="1" s="1"/>
  <c r="R578" i="1"/>
  <c r="C578" i="1"/>
  <c r="B578" i="1" s="1"/>
  <c r="C73" i="3"/>
  <c r="B73" i="3" s="1"/>
  <c r="R73" i="3" s="1"/>
  <c r="C253" i="1"/>
  <c r="B253" i="1" s="1"/>
  <c r="R253" i="1" s="1"/>
  <c r="C151" i="2"/>
  <c r="B151" i="2" s="1"/>
  <c r="R151" i="2" s="1"/>
  <c r="C246" i="1"/>
  <c r="B246" i="1" s="1"/>
  <c r="R246" i="1" s="1"/>
  <c r="C153" i="3"/>
  <c r="B153" i="3" s="1"/>
  <c r="R153" i="3" s="1"/>
  <c r="C600" i="1"/>
  <c r="B600" i="1" s="1"/>
  <c r="R600" i="1" s="1"/>
  <c r="C103" i="3"/>
  <c r="B103" i="3" s="1"/>
  <c r="R103" i="3" s="1"/>
  <c r="C338" i="1"/>
  <c r="B338" i="1" s="1"/>
  <c r="R338" i="1" s="1"/>
  <c r="C265" i="2"/>
  <c r="B265" i="2" s="1"/>
  <c r="R265" i="2" s="1"/>
  <c r="C586" i="1"/>
  <c r="B586" i="1" s="1"/>
  <c r="R586" i="1" s="1"/>
  <c r="C179" i="2"/>
  <c r="B179" i="2" s="1"/>
  <c r="R179" i="2" s="1"/>
  <c r="R317" i="1"/>
  <c r="C317" i="1"/>
  <c r="B317" i="1" s="1"/>
  <c r="C40" i="2"/>
  <c r="B40" i="2" s="1"/>
  <c r="R40" i="2" s="1"/>
  <c r="R48" i="1"/>
  <c r="C48" i="1"/>
  <c r="B48" i="1" s="1"/>
  <c r="C100" i="2"/>
  <c r="B100" i="2" s="1"/>
  <c r="R100" i="2" s="1"/>
  <c r="R137" i="1"/>
  <c r="C137" i="1"/>
  <c r="B137" i="1" s="1"/>
  <c r="C27" i="2"/>
  <c r="B27" i="2" s="1"/>
  <c r="R27" i="2" s="1"/>
  <c r="R30" i="1"/>
  <c r="C30" i="1"/>
  <c r="B30" i="1" s="1"/>
  <c r="R368" i="1"/>
  <c r="C368" i="1"/>
  <c r="B368" i="1" s="1"/>
  <c r="C38" i="4"/>
  <c r="B38" i="4" s="1"/>
  <c r="R38" i="4" s="1"/>
  <c r="C315" i="1"/>
  <c r="B315" i="1" s="1"/>
  <c r="R315" i="1" s="1"/>
  <c r="C83" i="2"/>
  <c r="B83" i="2" s="1"/>
  <c r="R83" i="2" s="1"/>
  <c r="R105" i="1"/>
  <c r="C105" i="1"/>
  <c r="B105" i="1" s="1"/>
  <c r="C170" i="3"/>
  <c r="B170" i="3" s="1"/>
  <c r="R170" i="3" s="1"/>
  <c r="R643" i="1"/>
  <c r="C643" i="1"/>
  <c r="B643" i="1" s="1"/>
  <c r="C127" i="3"/>
  <c r="B127" i="3" s="1"/>
  <c r="R127" i="3" s="1"/>
  <c r="R476" i="1"/>
  <c r="C476" i="1"/>
  <c r="B476" i="1" s="1"/>
  <c r="C28" i="4"/>
  <c r="B28" i="4" s="1"/>
  <c r="R28" i="4" s="1"/>
  <c r="C264" i="1"/>
  <c r="B264" i="1" s="1"/>
  <c r="R264" i="1" s="1"/>
  <c r="C167" i="2"/>
  <c r="B167" i="2" s="1"/>
  <c r="R167" i="2" s="1"/>
  <c r="C282" i="1"/>
  <c r="B282" i="1" s="1"/>
  <c r="R282" i="1" s="1"/>
  <c r="C70" i="3"/>
  <c r="B70" i="3" s="1"/>
  <c r="R70" i="3" s="1"/>
  <c r="R245" i="1"/>
  <c r="C245" i="1"/>
  <c r="B245" i="1" s="1"/>
  <c r="C93" i="3"/>
  <c r="B93" i="3" s="1"/>
  <c r="R93" i="3" s="1"/>
  <c r="R310" i="1"/>
  <c r="C310" i="1"/>
  <c r="B310" i="1" s="1"/>
  <c r="C24" i="4"/>
  <c r="B24" i="4" s="1"/>
  <c r="R24" i="4" s="1"/>
  <c r="C247" i="1"/>
  <c r="B247" i="1" s="1"/>
  <c r="R247" i="1" s="1"/>
  <c r="C218" i="2"/>
  <c r="B218" i="2" s="1"/>
  <c r="R218" i="2" s="1"/>
  <c r="C460" i="1"/>
  <c r="B460" i="1" s="1"/>
  <c r="R460" i="1" s="1"/>
  <c r="C59" i="4"/>
  <c r="B59" i="4" s="1"/>
  <c r="R59" i="4" s="1"/>
  <c r="C427" i="1"/>
  <c r="B427" i="1" s="1"/>
  <c r="R427" i="1" s="1"/>
  <c r="C195" i="2"/>
  <c r="B195" i="2" s="1"/>
  <c r="R195" i="2" s="1"/>
  <c r="C377" i="1"/>
  <c r="B377" i="1" s="1"/>
  <c r="R377" i="1" s="1"/>
  <c r="C276" i="2"/>
  <c r="B276" i="2" s="1"/>
  <c r="R276" i="2" s="1"/>
  <c r="R619" i="1"/>
  <c r="C619" i="1"/>
  <c r="B619" i="1" s="1"/>
  <c r="C145" i="3"/>
  <c r="B145" i="3" s="1"/>
  <c r="R145" i="3" s="1"/>
  <c r="R569" i="1"/>
  <c r="C569" i="1"/>
  <c r="B569" i="1" s="1"/>
  <c r="C40" i="3"/>
  <c r="B40" i="3" s="1"/>
  <c r="R40" i="3" s="1"/>
  <c r="R168" i="1"/>
  <c r="C168" i="1"/>
  <c r="B168" i="1" s="1"/>
  <c r="C207" i="2"/>
  <c r="B207" i="2" s="1"/>
  <c r="R207" i="2" s="1"/>
  <c r="R418" i="1"/>
  <c r="C418" i="1"/>
  <c r="B418" i="1" s="1"/>
  <c r="R426" i="1"/>
  <c r="C426" i="1"/>
  <c r="B426" i="1" s="1"/>
  <c r="C274" i="2"/>
  <c r="B274" i="2" s="1"/>
  <c r="R274" i="2" s="1"/>
  <c r="R613" i="1"/>
  <c r="C613" i="1"/>
  <c r="B613" i="1" s="1"/>
  <c r="C199" i="2"/>
  <c r="B199" i="2" s="1"/>
  <c r="R199" i="2" s="1"/>
  <c r="R403" i="1"/>
  <c r="C403" i="1"/>
  <c r="B403" i="1" s="1"/>
  <c r="R543" i="1"/>
  <c r="C543" i="1"/>
  <c r="B543" i="1" s="1"/>
  <c r="C65" i="3"/>
  <c r="B65" i="3"/>
  <c r="R65" i="3" s="1"/>
  <c r="C230" i="1"/>
  <c r="B230" i="1" s="1"/>
  <c r="R230" i="1" s="1"/>
  <c r="C227" i="2"/>
  <c r="B227" i="2" s="1"/>
  <c r="R227" i="2" s="1"/>
  <c r="C488" i="1"/>
  <c r="B488" i="1" s="1"/>
  <c r="R488" i="1" s="1"/>
  <c r="C164" i="3"/>
  <c r="B164" i="3" s="1"/>
  <c r="R164" i="3" s="1"/>
  <c r="R629" i="1"/>
  <c r="C629" i="1"/>
  <c r="B629" i="1" s="1"/>
  <c r="C142" i="2"/>
  <c r="B142" i="2" s="1"/>
  <c r="R142" i="2" s="1"/>
  <c r="C220" i="1"/>
  <c r="B220" i="1" s="1"/>
  <c r="R220" i="1" s="1"/>
  <c r="C50" i="3"/>
  <c r="B50" i="3" s="1"/>
  <c r="R50" i="3" s="1"/>
  <c r="C200" i="1"/>
  <c r="B200" i="1" s="1"/>
  <c r="R200" i="1" s="1"/>
  <c r="C209" i="2"/>
  <c r="B209" i="2" s="1"/>
  <c r="R209" i="2" s="1"/>
  <c r="R421" i="1"/>
  <c r="C421" i="1"/>
  <c r="B421" i="1" s="1"/>
  <c r="C33" i="2"/>
  <c r="B33" i="2" s="1"/>
  <c r="R33" i="2" s="1"/>
  <c r="C38" i="1"/>
  <c r="B38" i="1" s="1"/>
  <c r="R38" i="1" s="1"/>
  <c r="C203" i="2"/>
  <c r="B203" i="2" s="1"/>
  <c r="R203" i="2" s="1"/>
  <c r="C411" i="1"/>
  <c r="B411" i="1" s="1"/>
  <c r="R411" i="1" s="1"/>
  <c r="C125" i="2"/>
  <c r="B125" i="2" s="1"/>
  <c r="R125" i="2" s="1"/>
  <c r="C181" i="1"/>
  <c r="B181" i="1" s="1"/>
  <c r="R181" i="1" s="1"/>
  <c r="C54" i="3"/>
  <c r="B54" i="3" s="1"/>
  <c r="R54" i="3" s="1"/>
  <c r="R208" i="1"/>
  <c r="C208" i="1"/>
  <c r="B208" i="1" s="1"/>
  <c r="C63" i="2"/>
  <c r="B63" i="2"/>
  <c r="R63" i="2" s="1"/>
  <c r="R77" i="1"/>
  <c r="C77" i="1"/>
  <c r="B77" i="1" s="1"/>
  <c r="C442" i="1"/>
  <c r="B442" i="1" s="1"/>
  <c r="R442" i="1" s="1"/>
  <c r="C196" i="2"/>
  <c r="B196" i="2" s="1"/>
  <c r="R196" i="2" s="1"/>
  <c r="C389" i="1"/>
  <c r="B389" i="1" s="1"/>
  <c r="R389" i="1" s="1"/>
  <c r="C188" i="2"/>
  <c r="B188" i="2" s="1"/>
  <c r="R188" i="2" s="1"/>
  <c r="C349" i="1"/>
  <c r="B349" i="1" s="1"/>
  <c r="R349" i="1" s="1"/>
  <c r="C7" i="3"/>
  <c r="B7" i="3" s="1"/>
  <c r="R7" i="3" s="1"/>
  <c r="C43" i="1"/>
  <c r="B43" i="1" s="1"/>
  <c r="R43" i="1" s="1"/>
  <c r="C140" i="2"/>
  <c r="B140" i="2"/>
  <c r="R140" i="2" s="1"/>
  <c r="R213" i="1"/>
  <c r="C213" i="1"/>
  <c r="B213" i="1" s="1"/>
  <c r="C360" i="1"/>
  <c r="B360" i="1" s="1"/>
  <c r="R360" i="1" s="1"/>
  <c r="C116" i="4"/>
  <c r="B116" i="4" s="1"/>
  <c r="R116" i="4" s="1"/>
  <c r="R637" i="1"/>
  <c r="C637" i="1"/>
  <c r="B637" i="1" s="1"/>
  <c r="C55" i="3"/>
  <c r="B55" i="3" s="1"/>
  <c r="R55" i="3" s="1"/>
  <c r="R211" i="1"/>
  <c r="C211" i="1"/>
  <c r="B211" i="1" s="1"/>
  <c r="C423" i="1"/>
  <c r="B423" i="1" s="1"/>
  <c r="R423" i="1" s="1"/>
  <c r="C108" i="4"/>
  <c r="B108" i="4" s="1"/>
  <c r="R108" i="4" s="1"/>
  <c r="R608" i="1"/>
  <c r="C608" i="1"/>
  <c r="B608" i="1" s="1"/>
  <c r="C165" i="2"/>
  <c r="B165" i="2" s="1"/>
  <c r="R165" i="2" s="1"/>
  <c r="R274" i="1"/>
  <c r="C274" i="1"/>
  <c r="B274" i="1" s="1"/>
  <c r="C25" i="2"/>
  <c r="B25" i="2" s="1"/>
  <c r="R25" i="2" s="1"/>
  <c r="C27" i="1"/>
  <c r="B27" i="1" s="1"/>
  <c r="R27" i="1" s="1"/>
  <c r="R490" i="1"/>
  <c r="C490" i="1"/>
  <c r="B490" i="1" s="1"/>
  <c r="C31" i="2"/>
  <c r="B31" i="2" s="1"/>
  <c r="R31" i="2" s="1"/>
  <c r="R36" i="1"/>
  <c r="C36" i="1"/>
  <c r="B36" i="1" s="1"/>
  <c r="C252" i="2"/>
  <c r="B252" i="2" s="1"/>
  <c r="R252" i="2" s="1"/>
  <c r="C553" i="1"/>
  <c r="B553" i="1" s="1"/>
  <c r="R553" i="1" s="1"/>
  <c r="C72" i="4"/>
  <c r="B72" i="4" s="1"/>
  <c r="R72" i="4" s="1"/>
  <c r="R457" i="1"/>
  <c r="C457" i="1"/>
  <c r="B457" i="1" s="1"/>
  <c r="C152" i="3"/>
  <c r="B152" i="3" s="1"/>
  <c r="R152" i="3" s="1"/>
  <c r="R591" i="1"/>
  <c r="C591" i="1"/>
  <c r="B591" i="1" s="1"/>
  <c r="C36" i="2"/>
  <c r="B36" i="2" s="1"/>
  <c r="R36" i="2" s="1"/>
  <c r="R42" i="1"/>
  <c r="C42" i="1"/>
  <c r="B42" i="1" s="1"/>
  <c r="C136" i="2"/>
  <c r="B136" i="2" s="1"/>
  <c r="R136" i="2" s="1"/>
  <c r="R206" i="1"/>
  <c r="C206" i="1"/>
  <c r="B206" i="1" s="1"/>
  <c r="C31" i="4"/>
  <c r="B31" i="4" s="1"/>
  <c r="R31" i="4" s="1"/>
  <c r="R281" i="1"/>
  <c r="C281" i="1"/>
  <c r="B281" i="1" s="1"/>
  <c r="C106" i="2"/>
  <c r="B106" i="2" s="1"/>
  <c r="R106" i="2" s="1"/>
  <c r="R149" i="1"/>
  <c r="C149" i="1"/>
  <c r="B149" i="1" s="1"/>
  <c r="C32" i="4"/>
  <c r="B32" i="4" s="1"/>
  <c r="R32" i="4" s="1"/>
  <c r="C288" i="1"/>
  <c r="B288" i="1" s="1"/>
  <c r="R288" i="1" s="1"/>
  <c r="R340" i="1"/>
  <c r="C340" i="1"/>
  <c r="B340" i="1" s="1"/>
  <c r="C245" i="2"/>
  <c r="B245" i="2"/>
  <c r="R245" i="2" s="1"/>
  <c r="C535" i="1"/>
  <c r="B535" i="1" s="1"/>
  <c r="R535" i="1" s="1"/>
  <c r="C86" i="3"/>
  <c r="B86" i="3"/>
  <c r="R86" i="3" s="1"/>
  <c r="R295" i="1"/>
  <c r="C295" i="1"/>
  <c r="B295" i="1" s="1"/>
  <c r="C94" i="3"/>
  <c r="B94" i="3" s="1"/>
  <c r="R94" i="3" s="1"/>
  <c r="R314" i="1"/>
  <c r="C314" i="1"/>
  <c r="B314" i="1" s="1"/>
  <c r="C380" i="1"/>
  <c r="B380" i="1" s="1"/>
  <c r="R380" i="1" s="1"/>
  <c r="C56" i="3"/>
  <c r="B56" i="3"/>
  <c r="R56" i="3" s="1"/>
  <c r="C214" i="1"/>
  <c r="B214" i="1" s="1"/>
  <c r="R214" i="1" s="1"/>
  <c r="C32" i="2"/>
  <c r="B32" i="2" s="1"/>
  <c r="R32" i="2" s="1"/>
  <c r="C37" i="1"/>
  <c r="B37" i="1" s="1"/>
  <c r="R37" i="1" s="1"/>
  <c r="C15" i="3"/>
  <c r="B15" i="3" s="1"/>
  <c r="R15" i="3" s="1"/>
  <c r="C81" i="1"/>
  <c r="B81" i="1" s="1"/>
  <c r="R81" i="1" s="1"/>
  <c r="C246" i="2"/>
  <c r="B246" i="2" s="1"/>
  <c r="R246" i="2" s="1"/>
  <c r="C538" i="1"/>
  <c r="B538" i="1" s="1"/>
  <c r="R538" i="1" s="1"/>
  <c r="C77" i="4"/>
  <c r="B77" i="4" s="1"/>
  <c r="R77" i="4" s="1"/>
  <c r="R479" i="1"/>
  <c r="C479" i="1"/>
  <c r="B479" i="1" s="1"/>
  <c r="C78" i="3"/>
  <c r="B78" i="3"/>
  <c r="R78" i="3" s="1"/>
  <c r="C266" i="1"/>
  <c r="B266" i="1" s="1"/>
  <c r="R266" i="1" s="1"/>
  <c r="C12" i="3"/>
  <c r="B12" i="3" s="1"/>
  <c r="R12" i="3" s="1"/>
  <c r="R72" i="1"/>
  <c r="C72" i="1"/>
  <c r="B72" i="1" s="1"/>
  <c r="C93" i="2"/>
  <c r="B93" i="2" s="1"/>
  <c r="R93" i="2" s="1"/>
  <c r="R125" i="1"/>
  <c r="C125" i="1"/>
  <c r="B125" i="1" s="1"/>
  <c r="C88" i="2"/>
  <c r="B88" i="2" s="1"/>
  <c r="R88" i="2" s="1"/>
  <c r="R110" i="1"/>
  <c r="C110" i="1"/>
  <c r="B110" i="1" s="1"/>
  <c r="C3" i="4"/>
  <c r="B3" i="4" s="1"/>
  <c r="R3" i="4" s="1"/>
  <c r="C103" i="1"/>
  <c r="B103" i="1" s="1"/>
  <c r="R103" i="1" s="1"/>
  <c r="C20" i="3"/>
  <c r="B20" i="3"/>
  <c r="R20" i="3" s="1"/>
  <c r="C104" i="1"/>
  <c r="B104" i="1" s="1"/>
  <c r="R104" i="1" s="1"/>
  <c r="C21" i="3"/>
  <c r="B21" i="3" s="1"/>
  <c r="R21" i="3" s="1"/>
  <c r="R113" i="1"/>
  <c r="C113" i="1"/>
  <c r="B113" i="1" s="1"/>
  <c r="C118" i="2"/>
  <c r="B118" i="2" s="1"/>
  <c r="R118" i="2" s="1"/>
  <c r="C169" i="1"/>
  <c r="B169" i="1" s="1"/>
  <c r="R169" i="1" s="1"/>
  <c r="C165" i="3"/>
  <c r="B165" i="3"/>
  <c r="R165" i="3" s="1"/>
  <c r="R631" i="1"/>
  <c r="C631" i="1"/>
  <c r="B631" i="1" s="1"/>
  <c r="C62" i="3"/>
  <c r="B62" i="3" s="1"/>
  <c r="R62" i="3" s="1"/>
  <c r="R225" i="1"/>
  <c r="C225" i="1"/>
  <c r="B225" i="1" s="1"/>
  <c r="C61" i="4"/>
  <c r="B61" i="4" s="1"/>
  <c r="R61" i="4" s="1"/>
  <c r="R430" i="1"/>
  <c r="C430" i="1"/>
  <c r="B430" i="1" s="1"/>
  <c r="C178" i="2"/>
  <c r="B178" i="2"/>
  <c r="R178" i="2" s="1"/>
  <c r="C313" i="1"/>
  <c r="B313" i="1" s="1"/>
  <c r="R313" i="1" s="1"/>
  <c r="C12" i="4"/>
  <c r="B12" i="4" s="1"/>
  <c r="R12" i="4" s="1"/>
  <c r="C180" i="1"/>
  <c r="B180" i="1" s="1"/>
  <c r="R180" i="1" s="1"/>
  <c r="C98" i="4"/>
  <c r="B98" i="4" s="1"/>
  <c r="R98" i="4" s="1"/>
  <c r="R565" i="1"/>
  <c r="C565" i="1"/>
  <c r="B565" i="1" s="1"/>
  <c r="C124" i="3"/>
  <c r="B124" i="3" s="1"/>
  <c r="R124" i="3" s="1"/>
  <c r="C472" i="1"/>
  <c r="B472" i="1" s="1"/>
  <c r="R472" i="1" s="1"/>
  <c r="C44" i="3"/>
  <c r="B44" i="3" s="1"/>
  <c r="R44" i="3" s="1"/>
  <c r="R182" i="1"/>
  <c r="C182" i="1"/>
  <c r="B182" i="1" s="1"/>
  <c r="C55" i="2"/>
  <c r="B55" i="2" s="1"/>
  <c r="R55" i="2" s="1"/>
  <c r="R64" i="1"/>
  <c r="C64" i="1"/>
  <c r="B64" i="1" s="1"/>
  <c r="C41" i="3"/>
  <c r="B41" i="3" s="1"/>
  <c r="R41" i="3" s="1"/>
  <c r="R172" i="1"/>
  <c r="C172" i="1"/>
  <c r="B172" i="1" s="1"/>
  <c r="C50" i="2"/>
  <c r="B50" i="2"/>
  <c r="R50" i="2" s="1"/>
  <c r="C59" i="1"/>
  <c r="B59" i="1" s="1"/>
  <c r="R59" i="1" s="1"/>
  <c r="C42" i="2"/>
  <c r="B42" i="2" s="1"/>
  <c r="R42" i="2" s="1"/>
  <c r="C51" i="1"/>
  <c r="B51" i="1" s="1"/>
  <c r="R51" i="1" s="1"/>
  <c r="C513" i="1"/>
  <c r="B513" i="1" s="1"/>
  <c r="R513" i="1" s="1"/>
  <c r="C167" i="3"/>
  <c r="B167" i="3" s="1"/>
  <c r="R167" i="3" s="1"/>
  <c r="R633" i="1"/>
  <c r="C633" i="1"/>
  <c r="B633" i="1" s="1"/>
  <c r="C74" i="4"/>
  <c r="B74" i="4" s="1"/>
  <c r="R74" i="4" s="1"/>
  <c r="R469" i="1"/>
  <c r="C469" i="1"/>
  <c r="B469" i="1" s="1"/>
  <c r="C168" i="2"/>
  <c r="B168" i="2" s="1"/>
  <c r="R168" i="2" s="1"/>
  <c r="C283" i="1"/>
  <c r="B283" i="1" s="1"/>
  <c r="R283" i="1" s="1"/>
  <c r="C43" i="3"/>
  <c r="B43" i="3" s="1"/>
  <c r="R43" i="3" s="1"/>
  <c r="R179" i="1"/>
  <c r="C179" i="1"/>
  <c r="B179" i="1" s="1"/>
  <c r="C160" i="3"/>
  <c r="B160" i="3" s="1"/>
  <c r="R160" i="3" s="1"/>
  <c r="R621" i="1"/>
  <c r="C621" i="1"/>
  <c r="B621" i="1" s="1"/>
  <c r="C79" i="3"/>
  <c r="B79" i="3" s="1"/>
  <c r="R79" i="3" s="1"/>
  <c r="R272" i="1"/>
  <c r="C272" i="1"/>
  <c r="B272" i="1" s="1"/>
  <c r="C111" i="2"/>
  <c r="B111" i="2" s="1"/>
  <c r="R111" i="2" s="1"/>
  <c r="C158" i="1"/>
  <c r="B158" i="1" s="1"/>
  <c r="R158" i="1" s="1"/>
  <c r="C60" i="3"/>
  <c r="B60" i="3" s="1"/>
  <c r="R60" i="3" s="1"/>
  <c r="C223" i="1"/>
  <c r="B223" i="1" s="1"/>
  <c r="R223" i="1" s="1"/>
  <c r="C298" i="1"/>
  <c r="B298" i="1" s="1"/>
  <c r="R298" i="1" s="1"/>
  <c r="C64" i="4"/>
  <c r="B64" i="4" s="1"/>
  <c r="R64" i="4" s="1"/>
  <c r="C444" i="1"/>
  <c r="B444" i="1" s="1"/>
  <c r="R444" i="1" s="1"/>
  <c r="C228" i="2"/>
  <c r="B228" i="2" s="1"/>
  <c r="R228" i="2" s="1"/>
  <c r="C489" i="1"/>
  <c r="B489" i="1" s="1"/>
  <c r="R489" i="1" s="1"/>
  <c r="C51" i="3"/>
  <c r="B51" i="3" s="1"/>
  <c r="R51" i="3" s="1"/>
  <c r="R201" i="1"/>
  <c r="C201" i="1"/>
  <c r="B201" i="1" s="1"/>
  <c r="C9" i="3"/>
  <c r="B9" i="3" s="1"/>
  <c r="R9" i="3" s="1"/>
  <c r="R49" i="1"/>
  <c r="C49" i="1"/>
  <c r="B49" i="1" s="1"/>
  <c r="C57" i="3"/>
  <c r="B57" i="3" s="1"/>
  <c r="R57" i="3" s="1"/>
  <c r="R215" i="1"/>
  <c r="C215" i="1"/>
  <c r="B215" i="1" s="1"/>
  <c r="C140" i="3"/>
  <c r="B140" i="3" s="1"/>
  <c r="R140" i="3" s="1"/>
  <c r="C551" i="1"/>
  <c r="B551" i="1" s="1"/>
  <c r="R551" i="1" s="1"/>
  <c r="C249" i="2"/>
  <c r="B249" i="2" s="1"/>
  <c r="R249" i="2" s="1"/>
  <c r="C548" i="1"/>
  <c r="B548" i="1" s="1"/>
  <c r="R548" i="1" s="1"/>
  <c r="C155" i="2"/>
  <c r="B155" i="2" s="1"/>
  <c r="R155" i="2" s="1"/>
  <c r="C256" i="1"/>
  <c r="B256" i="1" s="1"/>
  <c r="R256" i="1" s="1"/>
  <c r="C166" i="2"/>
  <c r="B166" i="2" s="1"/>
  <c r="R166" i="2" s="1"/>
  <c r="C280" i="1"/>
  <c r="B280" i="1" s="1"/>
  <c r="R280" i="1" s="1"/>
  <c r="C495" i="1"/>
  <c r="B495" i="1" s="1"/>
  <c r="R495" i="1" s="1"/>
  <c r="C200" i="2"/>
  <c r="B200" i="2" s="1"/>
  <c r="R200" i="2" s="1"/>
  <c r="C406" i="1"/>
  <c r="B406" i="1" s="1"/>
  <c r="R406" i="1" s="1"/>
  <c r="C76" i="3"/>
  <c r="B76" i="3" s="1"/>
  <c r="R76" i="3" s="1"/>
  <c r="C263" i="1"/>
  <c r="B263" i="1" s="1"/>
  <c r="R263" i="1" s="1"/>
  <c r="C8" i="2"/>
  <c r="B8" i="2" s="1"/>
  <c r="R8" i="2" s="1"/>
  <c r="R8" i="1"/>
  <c r="C8" i="1"/>
  <c r="B8" i="1" s="1"/>
  <c r="C90" i="3"/>
  <c r="B90" i="3" s="1"/>
  <c r="R90" i="3" s="1"/>
  <c r="R305" i="1"/>
  <c r="C305" i="1"/>
  <c r="B305" i="1" s="1"/>
  <c r="C45" i="2"/>
  <c r="B45" i="2" s="1"/>
  <c r="R45" i="2" s="1"/>
  <c r="R54" i="1"/>
  <c r="C54" i="1"/>
  <c r="B54" i="1" s="1"/>
  <c r="R343" i="1"/>
  <c r="C343" i="1"/>
  <c r="B343" i="1" s="1"/>
  <c r="C468" i="1"/>
  <c r="B468" i="1" s="1"/>
  <c r="R468" i="1" s="1"/>
  <c r="C56" i="4"/>
  <c r="B56" i="4" s="1"/>
  <c r="R56" i="4" s="1"/>
  <c r="R405" i="1"/>
  <c r="C405" i="1"/>
  <c r="B405" i="1" s="1"/>
  <c r="C22" i="3"/>
  <c r="B22" i="3" s="1"/>
  <c r="R22" i="3" s="1"/>
  <c r="R116" i="1"/>
  <c r="C116" i="1"/>
  <c r="B116" i="1" s="1"/>
  <c r="C75" i="3"/>
  <c r="B75" i="3" s="1"/>
  <c r="R75" i="3" s="1"/>
  <c r="C262" i="1"/>
  <c r="B262" i="1" s="1"/>
  <c r="R262" i="1" s="1"/>
  <c r="R371" i="1"/>
  <c r="C371" i="1"/>
  <c r="B371" i="1" s="1"/>
  <c r="C95" i="3"/>
  <c r="B95" i="3" s="1"/>
  <c r="R95" i="3" s="1"/>
  <c r="R316" i="1"/>
  <c r="C316" i="1"/>
  <c r="B316" i="1" s="1"/>
  <c r="R383" i="1"/>
  <c r="C383" i="1"/>
  <c r="B383" i="1" s="1"/>
  <c r="C141" i="3"/>
  <c r="B141" i="3"/>
  <c r="R141" i="3" s="1"/>
  <c r="C556" i="1"/>
  <c r="B556" i="1" s="1"/>
  <c r="R556" i="1" s="1"/>
  <c r="C65" i="2"/>
  <c r="B65" i="2" s="1"/>
  <c r="R65" i="2" s="1"/>
  <c r="R80" i="1"/>
  <c r="C80" i="1"/>
  <c r="B80" i="1" s="1"/>
  <c r="C239" i="2"/>
  <c r="B239" i="2" s="1"/>
  <c r="R239" i="2" s="1"/>
  <c r="C518" i="1"/>
  <c r="B518" i="1" s="1"/>
  <c r="R518" i="1" s="1"/>
  <c r="C75" i="4"/>
  <c r="B75" i="4" s="1"/>
  <c r="R75" i="4" s="1"/>
  <c r="C470" i="1"/>
  <c r="B470" i="1" s="1"/>
  <c r="R470" i="1" s="1"/>
  <c r="R527" i="1"/>
  <c r="C527" i="1"/>
  <c r="B527" i="1" s="1"/>
  <c r="C35" i="4"/>
  <c r="B35" i="4" s="1"/>
  <c r="R35" i="4" s="1"/>
  <c r="R302" i="1"/>
  <c r="C302" i="1"/>
  <c r="B302" i="1" s="1"/>
  <c r="C193" i="2"/>
  <c r="B193" i="2" s="1"/>
  <c r="R193" i="2" s="1"/>
  <c r="R361" i="1"/>
  <c r="C361" i="1"/>
  <c r="B361" i="1" s="1"/>
  <c r="C174" i="3"/>
  <c r="B174" i="3" s="1"/>
  <c r="R174" i="3" s="1"/>
  <c r="C651" i="1"/>
  <c r="B651" i="1" s="1"/>
  <c r="R651" i="1" s="1"/>
  <c r="C74" i="3"/>
  <c r="B74" i="3" s="1"/>
  <c r="R74" i="3" s="1"/>
  <c r="R257" i="1"/>
  <c r="C257" i="1"/>
  <c r="B257" i="1" s="1"/>
  <c r="C134" i="2"/>
  <c r="B134" i="2"/>
  <c r="R134" i="2" s="1"/>
  <c r="R196" i="1"/>
  <c r="C196" i="1"/>
  <c r="B196" i="1" s="1"/>
  <c r="C215" i="2"/>
  <c r="B215" i="2" s="1"/>
  <c r="R215" i="2" s="1"/>
  <c r="C440" i="1"/>
  <c r="B440" i="1" s="1"/>
  <c r="R440" i="1" s="1"/>
  <c r="C144" i="3"/>
  <c r="B144" i="3" s="1"/>
  <c r="R144" i="3" s="1"/>
  <c r="C568" i="1"/>
  <c r="B568" i="1" s="1"/>
  <c r="R568" i="1" s="1"/>
  <c r="C5" i="4"/>
  <c r="B5" i="4"/>
  <c r="R5" i="4" s="1"/>
  <c r="C115" i="1"/>
  <c r="B115" i="1" s="1"/>
  <c r="R115" i="1" s="1"/>
  <c r="C79" i="4"/>
  <c r="B79" i="4" s="1"/>
  <c r="R79" i="4" s="1"/>
  <c r="R483" i="1"/>
  <c r="C483" i="1"/>
  <c r="B483" i="1" s="1"/>
  <c r="C117" i="4"/>
  <c r="B117" i="4" s="1"/>
  <c r="R117" i="4" s="1"/>
  <c r="R641" i="1"/>
  <c r="C641" i="1"/>
  <c r="B641" i="1" s="1"/>
  <c r="C224" i="2"/>
  <c r="B224" i="2" s="1"/>
  <c r="R224" i="2" s="1"/>
  <c r="C478" i="1"/>
  <c r="B478" i="1" s="1"/>
  <c r="R478" i="1" s="1"/>
  <c r="C152" i="2"/>
  <c r="B152" i="2" s="1"/>
  <c r="R152" i="2" s="1"/>
  <c r="C248" i="1"/>
  <c r="B248" i="1" s="1"/>
  <c r="R248" i="1" s="1"/>
  <c r="C86" i="4"/>
  <c r="B86" i="4" s="1"/>
  <c r="R86" i="4" s="1"/>
  <c r="R506" i="1"/>
  <c r="C506" i="1"/>
  <c r="B506" i="1" s="1"/>
  <c r="C89" i="4"/>
  <c r="B89" i="4" s="1"/>
  <c r="R89" i="4" s="1"/>
  <c r="R509" i="1"/>
  <c r="C509" i="1"/>
  <c r="B509" i="1" s="1"/>
  <c r="C135" i="2"/>
  <c r="B135" i="2" s="1"/>
  <c r="R135" i="2" s="1"/>
  <c r="C205" i="1"/>
  <c r="B205" i="1" s="1"/>
  <c r="R205" i="1" s="1"/>
  <c r="C16" i="2"/>
  <c r="B16" i="2" s="1"/>
  <c r="R16" i="2" s="1"/>
  <c r="R16" i="1"/>
  <c r="C16" i="1"/>
  <c r="B16" i="1" s="1"/>
  <c r="C88" i="3"/>
  <c r="B88" i="3" s="1"/>
  <c r="R88" i="3" s="1"/>
  <c r="R297" i="1"/>
  <c r="C297" i="1"/>
  <c r="B297" i="1" s="1"/>
  <c r="C101" i="2"/>
  <c r="B101" i="2" s="1"/>
  <c r="R101" i="2" s="1"/>
  <c r="C141" i="1"/>
  <c r="B141" i="1" s="1"/>
  <c r="R141" i="1" s="1"/>
  <c r="C10" i="3"/>
  <c r="B10" i="3" s="1"/>
  <c r="R10" i="3" s="1"/>
  <c r="R70" i="1"/>
  <c r="C70" i="1"/>
  <c r="B70" i="1" s="1"/>
  <c r="C84" i="3"/>
  <c r="B84" i="3" s="1"/>
  <c r="R84" i="3" s="1"/>
  <c r="C287" i="1"/>
  <c r="B287" i="1" s="1"/>
  <c r="R287" i="1" s="1"/>
  <c r="C88" i="4"/>
  <c r="B88" i="4" s="1"/>
  <c r="R88" i="4" s="1"/>
  <c r="R508" i="1"/>
  <c r="C508" i="1"/>
  <c r="B508" i="1" s="1"/>
  <c r="C5" i="3"/>
  <c r="B5" i="3" s="1"/>
  <c r="R5" i="3" s="1"/>
  <c r="C33" i="1"/>
  <c r="B33" i="1" s="1"/>
  <c r="R33" i="1" s="1"/>
  <c r="C163" i="3"/>
  <c r="B163" i="3" s="1"/>
  <c r="R163" i="3" s="1"/>
  <c r="R628" i="1"/>
  <c r="C628" i="1"/>
  <c r="B628" i="1" s="1"/>
  <c r="C201" i="2"/>
  <c r="B201" i="2" s="1"/>
  <c r="R201" i="2" s="1"/>
  <c r="C409" i="1"/>
  <c r="B409" i="1" s="1"/>
  <c r="R409" i="1" s="1"/>
  <c r="C19" i="2"/>
  <c r="B19" i="2" s="1"/>
  <c r="R19" i="2" s="1"/>
  <c r="R20" i="1"/>
  <c r="C20" i="1"/>
  <c r="B20" i="1" s="1"/>
  <c r="C58" i="3"/>
  <c r="B58" i="3" s="1"/>
  <c r="R58" i="3" s="1"/>
  <c r="R216" i="1"/>
  <c r="C216" i="1"/>
  <c r="B216" i="1" s="1"/>
  <c r="C170" i="2"/>
  <c r="B170" i="2" s="1"/>
  <c r="R170" i="2" s="1"/>
  <c r="C289" i="1"/>
  <c r="B289" i="1" s="1"/>
  <c r="R289" i="1" s="1"/>
  <c r="C95" i="2"/>
  <c r="B95" i="2" s="1"/>
  <c r="R95" i="2" s="1"/>
  <c r="R127" i="1"/>
  <c r="C127" i="1"/>
  <c r="B127" i="1" s="1"/>
  <c r="C147" i="2"/>
  <c r="B147" i="2" s="1"/>
  <c r="R147" i="2" s="1"/>
  <c r="C237" i="1"/>
  <c r="B237" i="1" s="1"/>
  <c r="R237" i="1" s="1"/>
  <c r="C161" i="2"/>
  <c r="B161" i="2" s="1"/>
  <c r="R161" i="2" s="1"/>
  <c r="R269" i="1"/>
  <c r="C269" i="1"/>
  <c r="B269" i="1" s="1"/>
  <c r="C143" i="3"/>
  <c r="B143" i="3"/>
  <c r="R143" i="3" s="1"/>
  <c r="C567" i="1"/>
  <c r="B567" i="1" s="1"/>
  <c r="R567" i="1" s="1"/>
  <c r="C116" i="2"/>
  <c r="B116" i="2" s="1"/>
  <c r="R116" i="2" s="1"/>
  <c r="R166" i="1"/>
  <c r="C166" i="1"/>
  <c r="B166" i="1" s="1"/>
  <c r="C132" i="2"/>
  <c r="B132" i="2" s="1"/>
  <c r="R132" i="2" s="1"/>
  <c r="C193" i="1"/>
  <c r="B193" i="1" s="1"/>
  <c r="R193" i="1" s="1"/>
  <c r="C370" i="1"/>
  <c r="B370" i="1" s="1"/>
  <c r="R370" i="1" s="1"/>
  <c r="C110" i="4"/>
  <c r="B110" i="4" s="1"/>
  <c r="R110" i="4" s="1"/>
  <c r="C614" i="1"/>
  <c r="B614" i="1" s="1"/>
  <c r="R614" i="1" s="1"/>
  <c r="C34" i="4"/>
  <c r="B34" i="4" s="1"/>
  <c r="R34" i="4" s="1"/>
  <c r="R301" i="1"/>
  <c r="C301" i="1"/>
  <c r="B301" i="1" s="1"/>
  <c r="C47" i="3"/>
  <c r="B47" i="3" s="1"/>
  <c r="R47" i="3" s="1"/>
  <c r="C191" i="1"/>
  <c r="B191" i="1" s="1"/>
  <c r="R191" i="1" s="1"/>
  <c r="C119" i="2"/>
  <c r="B119" i="2"/>
  <c r="R119" i="2" s="1"/>
  <c r="C170" i="1"/>
  <c r="B170" i="1" s="1"/>
  <c r="R170" i="1" s="1"/>
  <c r="C54" i="2"/>
  <c r="B54" i="2" s="1"/>
  <c r="R54" i="2" s="1"/>
  <c r="R63" i="1"/>
  <c r="C63" i="1"/>
  <c r="B63" i="1" s="1"/>
  <c r="C24" i="3"/>
  <c r="B24" i="3" s="1"/>
  <c r="R24" i="3" s="1"/>
  <c r="R119" i="1"/>
  <c r="C119" i="1"/>
  <c r="B119" i="1" s="1"/>
  <c r="C119" i="4"/>
  <c r="B119" i="4" s="1"/>
  <c r="R119" i="4" s="1"/>
  <c r="R645" i="1"/>
  <c r="C645" i="1"/>
  <c r="B645" i="1" s="1"/>
  <c r="C29" i="3"/>
  <c r="B29" i="3"/>
  <c r="R29" i="3" s="1"/>
  <c r="C129" i="1"/>
  <c r="B129" i="1" s="1"/>
  <c r="R129" i="1" s="1"/>
  <c r="C90" i="4"/>
  <c r="B90" i="4" s="1"/>
  <c r="R90" i="4" s="1"/>
  <c r="C514" i="1"/>
  <c r="B514" i="1" s="1"/>
  <c r="R514" i="1" s="1"/>
  <c r="C35" i="3"/>
  <c r="B35" i="3"/>
  <c r="R35" i="3" s="1"/>
  <c r="C147" i="1"/>
  <c r="B147" i="1" s="1"/>
  <c r="R147" i="1" s="1"/>
  <c r="C79" i="2"/>
  <c r="B79" i="2" s="1"/>
  <c r="R79" i="2" s="1"/>
  <c r="C97" i="1"/>
  <c r="B97" i="1" s="1"/>
  <c r="R97" i="1" s="1"/>
  <c r="C56" i="2"/>
  <c r="B56" i="2" s="1"/>
  <c r="R56" i="2" s="1"/>
  <c r="C65" i="1"/>
  <c r="B65" i="1" s="1"/>
  <c r="R65" i="1" s="1"/>
  <c r="C65" i="4"/>
  <c r="B65" i="4"/>
  <c r="R65" i="4" s="1"/>
  <c r="R445" i="1"/>
  <c r="C445" i="1"/>
  <c r="B445" i="1" s="1"/>
  <c r="C68" i="3"/>
  <c r="B68" i="3"/>
  <c r="R68" i="3" s="1"/>
  <c r="C242" i="1"/>
  <c r="B242" i="1" s="1"/>
  <c r="R242" i="1" s="1"/>
  <c r="C58" i="2"/>
  <c r="B58" i="2" s="1"/>
  <c r="R58" i="2" s="1"/>
  <c r="R67" i="1"/>
  <c r="C67" i="1"/>
  <c r="B67" i="1" s="1"/>
  <c r="C4" i="4"/>
  <c r="B4" i="4" s="1"/>
  <c r="R4" i="4" s="1"/>
  <c r="C112" i="1"/>
  <c r="B112" i="1" s="1"/>
  <c r="R112" i="1" s="1"/>
  <c r="C157" i="2"/>
  <c r="B157" i="2"/>
  <c r="R157" i="2" s="1"/>
  <c r="C260" i="1"/>
  <c r="B260" i="1" s="1"/>
  <c r="R260" i="1" s="1"/>
  <c r="R329" i="1"/>
  <c r="C329" i="1"/>
  <c r="B329" i="1" s="1"/>
  <c r="C156" i="3"/>
  <c r="B156" i="3" s="1"/>
  <c r="R156" i="3" s="1"/>
  <c r="C605" i="1"/>
  <c r="B605" i="1" s="1"/>
  <c r="R605" i="1" s="1"/>
  <c r="C23" i="2"/>
  <c r="B23" i="2" s="1"/>
  <c r="R23" i="2" s="1"/>
  <c r="R24" i="1"/>
  <c r="C24" i="1"/>
  <c r="B24" i="1" s="1"/>
  <c r="C237" i="2"/>
  <c r="B237" i="2" s="1"/>
  <c r="R237" i="2" s="1"/>
  <c r="R516" i="1"/>
  <c r="C516" i="1"/>
  <c r="B516" i="1" s="1"/>
  <c r="C69" i="1"/>
  <c r="B69" i="1" s="1"/>
  <c r="R69" i="1" s="1"/>
  <c r="C82" i="4"/>
  <c r="B82" i="4" s="1"/>
  <c r="R82" i="4" s="1"/>
  <c r="R501" i="1"/>
  <c r="C501" i="1"/>
  <c r="B501" i="1" s="1"/>
  <c r="C84" i="4"/>
  <c r="B84" i="4" s="1"/>
  <c r="R84" i="4" s="1"/>
  <c r="C503" i="1"/>
  <c r="B503" i="1" s="1"/>
  <c r="R503" i="1" s="1"/>
  <c r="C146" i="3"/>
  <c r="B146" i="3" s="1"/>
  <c r="R146" i="3" s="1"/>
  <c r="C571" i="1"/>
  <c r="B571" i="1" s="1"/>
  <c r="R571" i="1" s="1"/>
  <c r="C262" i="2"/>
  <c r="B262" i="2" s="1"/>
  <c r="R262" i="2" s="1"/>
  <c r="R579" i="1"/>
  <c r="C579" i="1"/>
  <c r="B579" i="1" s="1"/>
  <c r="C107" i="3"/>
  <c r="B107" i="3" s="1"/>
  <c r="R107" i="3" s="1"/>
  <c r="R379" i="1"/>
  <c r="C379" i="1"/>
  <c r="B379" i="1" s="1"/>
  <c r="C124" i="2"/>
  <c r="B124" i="2"/>
  <c r="R124" i="2" s="1"/>
  <c r="C177" i="1"/>
  <c r="B177" i="1" s="1"/>
  <c r="R177" i="1" s="1"/>
  <c r="C281" i="2"/>
  <c r="B281" i="2"/>
  <c r="R281" i="2" s="1"/>
  <c r="C635" i="1"/>
  <c r="B635" i="1" s="1"/>
  <c r="R635" i="1" s="1"/>
  <c r="C10" i="4"/>
  <c r="B10" i="4" s="1"/>
  <c r="R10" i="4" s="1"/>
  <c r="R156" i="1"/>
  <c r="C156" i="1"/>
  <c r="B156" i="1" s="1"/>
  <c r="C51" i="2"/>
  <c r="B51" i="2" s="1"/>
  <c r="R51" i="2" s="1"/>
  <c r="R60" i="1"/>
  <c r="C60" i="1"/>
  <c r="B60" i="1" s="1"/>
  <c r="C22" i="4"/>
  <c r="B22" i="4" s="1"/>
  <c r="R22" i="4" s="1"/>
  <c r="R240" i="1"/>
  <c r="C240" i="1"/>
  <c r="B240" i="1" s="1"/>
  <c r="C63" i="3"/>
  <c r="B63" i="3" s="1"/>
  <c r="R63" i="3" s="1"/>
  <c r="C226" i="1"/>
  <c r="B226" i="1" s="1"/>
  <c r="R226" i="1" s="1"/>
  <c r="C220" i="2"/>
  <c r="B220" i="2" s="1"/>
  <c r="R220" i="2" s="1"/>
  <c r="C462" i="1"/>
  <c r="B462" i="1" s="1"/>
  <c r="R462" i="1" s="1"/>
  <c r="C30" i="3"/>
  <c r="B30" i="3" s="1"/>
  <c r="R30" i="3" s="1"/>
  <c r="C130" i="1"/>
  <c r="B130" i="1" s="1"/>
  <c r="R130" i="1" s="1"/>
  <c r="C584" i="1"/>
  <c r="B584" i="1" s="1"/>
  <c r="R584" i="1" s="1"/>
  <c r="C102" i="4"/>
  <c r="B102" i="4" s="1"/>
  <c r="R102" i="4" s="1"/>
  <c r="C580" i="1"/>
  <c r="B580" i="1" s="1"/>
  <c r="R580" i="1" s="1"/>
  <c r="C151" i="3"/>
  <c r="B151" i="3" s="1"/>
  <c r="R151" i="3" s="1"/>
  <c r="R590" i="1"/>
  <c r="C590" i="1"/>
  <c r="B590" i="1" s="1"/>
  <c r="C37" i="4"/>
  <c r="B37" i="4"/>
  <c r="R37" i="4" s="1"/>
  <c r="R312" i="1"/>
  <c r="C312" i="1"/>
  <c r="B312" i="1" s="1"/>
  <c r="C107" i="2"/>
  <c r="B107" i="2"/>
  <c r="R107" i="2" s="1"/>
  <c r="R150" i="1"/>
  <c r="C150" i="1"/>
  <c r="B150" i="1" s="1"/>
  <c r="C84" i="2"/>
  <c r="B84" i="2" s="1"/>
  <c r="R84" i="2" s="1"/>
  <c r="R106" i="1"/>
  <c r="C106" i="1"/>
  <c r="B106" i="1" s="1"/>
  <c r="C541" i="1"/>
  <c r="B541" i="1" s="1"/>
  <c r="R541" i="1" s="1"/>
  <c r="C76" i="2"/>
  <c r="B76" i="2" s="1"/>
  <c r="R76" i="2" s="1"/>
  <c r="R93" i="1"/>
  <c r="C93" i="1"/>
  <c r="B93" i="1" s="1"/>
  <c r="C5" i="2"/>
  <c r="B5" i="2" s="1"/>
  <c r="R5" i="2" s="1"/>
  <c r="C5" i="1"/>
  <c r="B5" i="1" s="1"/>
  <c r="R5" i="1" s="1"/>
  <c r="C11" i="3"/>
  <c r="B11" i="3" s="1"/>
  <c r="R11" i="3" s="1"/>
  <c r="C71" i="1"/>
  <c r="B71" i="1" s="1"/>
  <c r="R71" i="1" s="1"/>
  <c r="C128" i="2"/>
  <c r="B128" i="2" s="1"/>
  <c r="R128" i="2" s="1"/>
  <c r="R188" i="1"/>
  <c r="C188" i="1"/>
  <c r="B188" i="1" s="1"/>
  <c r="C53" i="3"/>
  <c r="B53" i="3" s="1"/>
  <c r="R53" i="3" s="1"/>
  <c r="R204" i="1"/>
  <c r="C204" i="1"/>
  <c r="B204" i="1" s="1"/>
  <c r="C127" i="4"/>
  <c r="B127" i="4" s="1"/>
  <c r="R127" i="4" s="1"/>
  <c r="C663" i="1"/>
  <c r="B663" i="1" s="1"/>
  <c r="R663" i="1" s="1"/>
  <c r="C114" i="2"/>
  <c r="B114" i="2" s="1"/>
  <c r="R114" i="2" s="1"/>
  <c r="C164" i="1"/>
  <c r="B164" i="1" s="1"/>
  <c r="R164" i="1" s="1"/>
  <c r="C161" i="3"/>
  <c r="B161" i="3" s="1"/>
  <c r="R161" i="3" s="1"/>
  <c r="C622" i="1"/>
  <c r="B622" i="1" s="1"/>
  <c r="R622" i="1" s="1"/>
  <c r="C127" i="2"/>
  <c r="B127" i="2" s="1"/>
  <c r="R127" i="2" s="1"/>
  <c r="C187" i="1"/>
  <c r="B187" i="1" s="1"/>
  <c r="R187" i="1" s="1"/>
  <c r="R467" i="1"/>
  <c r="C467" i="1"/>
  <c r="B467" i="1" s="1"/>
  <c r="C169" i="2"/>
  <c r="B169" i="2" s="1"/>
  <c r="R169" i="2" s="1"/>
  <c r="C286" i="1"/>
  <c r="B286" i="1" s="1"/>
  <c r="R286" i="1" s="1"/>
  <c r="C82" i="2"/>
  <c r="B82" i="2" s="1"/>
  <c r="R82" i="2" s="1"/>
  <c r="C102" i="1"/>
  <c r="B102" i="1" s="1"/>
  <c r="R102" i="1" s="1"/>
  <c r="C138" i="3"/>
  <c r="B138" i="3" s="1"/>
  <c r="R138" i="3" s="1"/>
  <c r="R539" i="1"/>
  <c r="C539" i="1"/>
  <c r="B539" i="1" s="1"/>
  <c r="C36" i="3"/>
  <c r="B36" i="3" s="1"/>
  <c r="R36" i="3" s="1"/>
  <c r="R148" i="1"/>
  <c r="C148" i="1"/>
  <c r="B148" i="1" s="1"/>
  <c r="C184" i="2"/>
  <c r="B184" i="2"/>
  <c r="R184" i="2" s="1"/>
  <c r="R339" i="1"/>
  <c r="C339" i="1"/>
  <c r="B339" i="1" s="1"/>
  <c r="C67" i="2"/>
  <c r="B67" i="2" s="1"/>
  <c r="R67" i="2" s="1"/>
  <c r="C83" i="1"/>
  <c r="B83" i="1" s="1"/>
  <c r="R83" i="1" s="1"/>
  <c r="C128" i="3"/>
  <c r="B128" i="3" s="1"/>
  <c r="R128" i="3" s="1"/>
  <c r="C477" i="1"/>
  <c r="B477" i="1" s="1"/>
  <c r="R477" i="1" s="1"/>
  <c r="R151" i="1"/>
  <c r="C151" i="1"/>
  <c r="B151" i="1" s="1"/>
  <c r="C114" i="3"/>
  <c r="B114" i="3" s="1"/>
  <c r="R114" i="3" s="1"/>
  <c r="R408" i="1"/>
  <c r="C408" i="1"/>
  <c r="B408" i="1" s="1"/>
  <c r="C60" i="2"/>
  <c r="B60" i="2"/>
  <c r="R60" i="2" s="1"/>
  <c r="R73" i="1"/>
  <c r="C73" i="1"/>
  <c r="B73" i="1" s="1"/>
  <c r="C172" i="3"/>
  <c r="B172" i="3"/>
  <c r="R172" i="3" s="1"/>
  <c r="R649" i="1"/>
  <c r="C649" i="1"/>
  <c r="B649" i="1" s="1"/>
  <c r="C124" i="4"/>
  <c r="B124" i="4" s="1"/>
  <c r="R124" i="4" s="1"/>
  <c r="R660" i="1"/>
  <c r="C660" i="1"/>
  <c r="B660" i="1" s="1"/>
  <c r="C123" i="2"/>
  <c r="B123" i="2"/>
  <c r="R123" i="2" s="1"/>
  <c r="R176" i="1"/>
  <c r="C176" i="1"/>
  <c r="B176" i="1" s="1"/>
  <c r="C103" i="2"/>
  <c r="B103" i="2"/>
  <c r="R103" i="2" s="1"/>
  <c r="R143" i="1"/>
  <c r="C143" i="1"/>
  <c r="B143" i="1" s="1"/>
  <c r="C17" i="2"/>
  <c r="B17" i="2"/>
  <c r="R17" i="2" s="1"/>
  <c r="C18" i="1"/>
  <c r="B18" i="1" s="1"/>
  <c r="R18" i="1" s="1"/>
  <c r="C94" i="2"/>
  <c r="B94" i="2" s="1"/>
  <c r="R94" i="2" s="1"/>
  <c r="R126" i="1"/>
  <c r="C126" i="1"/>
  <c r="B126" i="1" s="1"/>
  <c r="C122" i="3"/>
  <c r="B122" i="3"/>
  <c r="R122" i="3" s="1"/>
  <c r="R456" i="1"/>
  <c r="C456" i="1"/>
  <c r="B456" i="1" s="1"/>
  <c r="C44" i="4"/>
  <c r="B44" i="4" s="1"/>
  <c r="R44" i="4" s="1"/>
  <c r="C346" i="1"/>
  <c r="B346" i="1" s="1"/>
  <c r="R346" i="1" s="1"/>
  <c r="C158" i="2"/>
  <c r="B158" i="2" s="1"/>
  <c r="R158" i="2" s="1"/>
  <c r="C261" i="1"/>
  <c r="B261" i="1" s="1"/>
  <c r="R261" i="1" s="1"/>
  <c r="C115" i="2"/>
  <c r="B115" i="2" s="1"/>
  <c r="R115" i="2" s="1"/>
  <c r="C165" i="1"/>
  <c r="B165" i="1" s="1"/>
  <c r="R165" i="1" s="1"/>
  <c r="C162" i="2"/>
  <c r="B162" i="2"/>
  <c r="R162" i="2" s="1"/>
  <c r="C270" i="1"/>
  <c r="B270" i="1" s="1"/>
  <c r="R270" i="1" s="1"/>
  <c r="T270" i="1" s="1"/>
  <c r="R563" i="1"/>
  <c r="C563" i="1"/>
  <c r="B563" i="1" s="1"/>
  <c r="C45" i="4"/>
  <c r="B45" i="4" s="1"/>
  <c r="R45" i="4" s="1"/>
  <c r="C350" i="1"/>
  <c r="B350" i="1" s="1"/>
  <c r="R350" i="1" s="1"/>
  <c r="R364" i="1"/>
  <c r="C364" i="1"/>
  <c r="B364" i="1" s="1"/>
  <c r="C561" i="1"/>
  <c r="B561" i="1" s="1"/>
  <c r="R561" i="1" s="1"/>
  <c r="C282" i="2"/>
  <c r="B282" i="2"/>
  <c r="R282" i="2" s="1"/>
  <c r="C639" i="1"/>
  <c r="B639" i="1" s="1"/>
  <c r="R639" i="1" s="1"/>
  <c r="C113" i="3"/>
  <c r="B113" i="3" s="1"/>
  <c r="R113" i="3" s="1"/>
  <c r="C404" i="1"/>
  <c r="B404" i="1" s="1"/>
  <c r="R404" i="1" s="1"/>
  <c r="R387" i="1"/>
  <c r="C387" i="1"/>
  <c r="B387" i="1" s="1"/>
  <c r="C164" i="2"/>
  <c r="B164" i="2" s="1"/>
  <c r="R164" i="2" s="1"/>
  <c r="C273" i="1"/>
  <c r="B273" i="1" s="1"/>
  <c r="R273" i="1" s="1"/>
  <c r="R384" i="1"/>
  <c r="C384" i="1"/>
  <c r="B384" i="1" s="1"/>
  <c r="C57" i="2"/>
  <c r="B57" i="2"/>
  <c r="R57" i="2" s="1"/>
  <c r="C66" i="1"/>
  <c r="B66" i="1" s="1"/>
  <c r="R66" i="1" s="1"/>
  <c r="C210" i="2"/>
  <c r="B210" i="2"/>
  <c r="R210" i="2" s="1"/>
  <c r="R431" i="1"/>
  <c r="C431" i="1"/>
  <c r="B431" i="1" s="1"/>
  <c r="C261" i="2"/>
  <c r="B261" i="2" s="1"/>
  <c r="R261" i="2" s="1"/>
  <c r="R577" i="1"/>
  <c r="C577" i="1"/>
  <c r="B577" i="1" s="1"/>
  <c r="C98" i="2"/>
  <c r="B98" i="2"/>
  <c r="R98" i="2" s="1"/>
  <c r="R134" i="1"/>
  <c r="C134" i="1"/>
  <c r="B134" i="1" s="1"/>
  <c r="C72" i="2"/>
  <c r="B72" i="2" s="1"/>
  <c r="R72" i="2" s="1"/>
  <c r="R89" i="1"/>
  <c r="C89" i="1"/>
  <c r="B89" i="1" s="1"/>
  <c r="C26" i="3"/>
  <c r="B26" i="3" s="1"/>
  <c r="R26" i="3" s="1"/>
  <c r="C121" i="1"/>
  <c r="B121" i="1" s="1"/>
  <c r="R121" i="1" s="1"/>
  <c r="C172" i="2"/>
  <c r="B172" i="2" s="1"/>
  <c r="R172" i="2" s="1"/>
  <c r="C292" i="1"/>
  <c r="B292" i="1" s="1"/>
  <c r="R292" i="1" s="1"/>
  <c r="C183" i="2"/>
  <c r="B183" i="2"/>
  <c r="R183" i="2" s="1"/>
  <c r="C335" i="1"/>
  <c r="B335" i="1" s="1"/>
  <c r="R335" i="1" s="1"/>
  <c r="C130" i="3"/>
  <c r="B130" i="3"/>
  <c r="R130" i="3" s="1"/>
  <c r="C481" i="1"/>
  <c r="B481" i="1" s="1"/>
  <c r="R481" i="1" s="1"/>
  <c r="C326" i="1"/>
  <c r="B326" i="1" s="1"/>
  <c r="R326" i="1" s="1"/>
  <c r="C63" i="4"/>
  <c r="B63" i="4"/>
  <c r="R63" i="4" s="1"/>
  <c r="R438" i="1"/>
  <c r="C438" i="1"/>
  <c r="B438" i="1" s="1"/>
  <c r="C108" i="3"/>
  <c r="B108" i="3"/>
  <c r="R108" i="3" s="1"/>
  <c r="C388" i="1"/>
  <c r="B388" i="1" s="1"/>
  <c r="R388" i="1" s="1"/>
  <c r="C367" i="1"/>
  <c r="B367" i="1" s="1"/>
  <c r="R367" i="1" s="1"/>
  <c r="C44" i="2"/>
  <c r="B44" i="2"/>
  <c r="R44" i="2" s="1"/>
  <c r="C53" i="1"/>
  <c r="B53" i="1" s="1"/>
  <c r="R53" i="1" s="1"/>
  <c r="C50" i="4"/>
  <c r="B50" i="4" s="1"/>
  <c r="R50" i="4" s="1"/>
  <c r="C373" i="1"/>
  <c r="B373" i="1" s="1"/>
  <c r="R373" i="1" s="1"/>
  <c r="C54" i="4"/>
  <c r="B54" i="4" s="1"/>
  <c r="R54" i="4" s="1"/>
  <c r="R391" i="1"/>
  <c r="C391" i="1"/>
  <c r="B391" i="1" s="1"/>
  <c r="C243" i="2"/>
  <c r="B243" i="2" s="1"/>
  <c r="R243" i="2" s="1"/>
  <c r="R530" i="1"/>
  <c r="C530" i="1"/>
  <c r="B530" i="1" s="1"/>
  <c r="C26" i="2"/>
  <c r="B26" i="2" s="1"/>
  <c r="R26" i="2" s="1"/>
  <c r="C29" i="1"/>
  <c r="B29" i="1" s="1"/>
  <c r="R29" i="1" s="1"/>
  <c r="C226" i="2"/>
  <c r="B226" i="2" s="1"/>
  <c r="R226" i="2" s="1"/>
  <c r="C487" i="1"/>
  <c r="B487" i="1" s="1"/>
  <c r="R487" i="1" s="1"/>
  <c r="C6" i="3"/>
  <c r="B6" i="3" s="1"/>
  <c r="R6" i="3" s="1"/>
  <c r="C41" i="1"/>
  <c r="B41" i="1" s="1"/>
  <c r="R41" i="1" s="1"/>
  <c r="A1" i="4"/>
  <c r="A1" i="3"/>
  <c r="A1" i="2"/>
  <c r="A1" i="1"/>
  <c r="S511" i="1" l="1"/>
  <c r="S326" i="1"/>
  <c r="S141" i="1"/>
  <c r="T257" i="1"/>
  <c r="T582" i="1"/>
  <c r="T26" i="1"/>
  <c r="T95" i="1"/>
  <c r="S95" i="1"/>
  <c r="T210" i="1"/>
  <c r="S210" i="1"/>
  <c r="T598" i="1"/>
  <c r="T439" i="1"/>
  <c r="T529" i="1"/>
  <c r="S88" i="1"/>
  <c r="S464" i="1"/>
  <c r="T136" i="1"/>
  <c r="S47" i="1"/>
  <c r="T624" i="1"/>
  <c r="T449" i="1"/>
  <c r="S9" i="1"/>
  <c r="T101" i="1"/>
  <c r="S321" i="1"/>
  <c r="S194" i="1"/>
  <c r="T323" i="1"/>
  <c r="S550" i="1"/>
  <c r="S617" i="1"/>
  <c r="S300" i="1"/>
  <c r="S3" i="1"/>
  <c r="S583" i="1"/>
  <c r="S124" i="1"/>
  <c r="S372" i="1"/>
  <c r="S359" i="1"/>
  <c r="S227" i="1"/>
  <c r="T492" i="1"/>
  <c r="T347" i="1"/>
  <c r="T419" i="1"/>
  <c r="S44" i="1"/>
  <c r="S657" i="1"/>
  <c r="S284" i="1"/>
  <c r="S144" i="1"/>
  <c r="S385" i="1"/>
  <c r="S13" i="1"/>
  <c r="S217" i="1"/>
  <c r="S278" i="1"/>
  <c r="S475" i="1"/>
  <c r="T366" i="1"/>
  <c r="S606" i="1"/>
  <c r="T255" i="1"/>
  <c r="S415" i="1"/>
  <c r="T658" i="1"/>
  <c r="T74" i="1"/>
  <c r="T464" i="1"/>
  <c r="T47" i="1"/>
  <c r="T236" i="1"/>
  <c r="S661" i="1"/>
  <c r="S308" i="1"/>
  <c r="T128" i="1"/>
  <c r="T632" i="1"/>
  <c r="T296" i="1"/>
  <c r="T57" i="1"/>
  <c r="T461" i="1"/>
  <c r="S623" i="1"/>
  <c r="T558" i="1"/>
  <c r="T583" i="1"/>
  <c r="T10" i="1"/>
  <c r="S136" i="1"/>
  <c r="T88" i="1"/>
  <c r="S546" i="1"/>
  <c r="S128" i="1"/>
  <c r="S279" i="1"/>
  <c r="S612" i="1"/>
  <c r="S632" i="1"/>
  <c r="S296" i="1"/>
  <c r="S238" i="1"/>
  <c r="T239" i="1"/>
  <c r="T321" i="1"/>
  <c r="S434" i="1"/>
  <c r="S653" i="1"/>
  <c r="T451" i="1"/>
  <c r="T124" i="1"/>
  <c r="S229" i="1"/>
  <c r="S526" i="1"/>
  <c r="T484" i="1"/>
  <c r="S451" i="1"/>
  <c r="T194" i="1"/>
  <c r="S267" i="1"/>
  <c r="T251" i="1"/>
  <c r="S114" i="1"/>
  <c r="T259" i="1"/>
  <c r="S28" i="1"/>
  <c r="S299" i="1"/>
  <c r="T278" i="1"/>
  <c r="S96" i="1"/>
  <c r="S393" i="1"/>
  <c r="S527" i="1"/>
  <c r="S428" i="1"/>
  <c r="T450" i="1"/>
  <c r="T190" i="1"/>
  <c r="T515" i="1"/>
  <c r="T217" i="1"/>
  <c r="T82" i="1"/>
  <c r="S207" i="1"/>
  <c r="S190" i="1"/>
  <c r="T596" i="1"/>
  <c r="S515" i="1"/>
  <c r="S602" i="1"/>
  <c r="T517" i="1"/>
  <c r="S82" i="1"/>
  <c r="T202" i="1"/>
  <c r="T491" i="1"/>
  <c r="T220" i="1"/>
  <c r="T605" i="1"/>
  <c r="S454" i="1"/>
  <c r="S620" i="1"/>
  <c r="S322" i="1"/>
  <c r="S491" i="1"/>
  <c r="S655" i="1"/>
  <c r="T34" i="1"/>
  <c r="T285" i="1"/>
  <c r="T157" i="1"/>
  <c r="S175" i="1"/>
  <c r="T341" i="1"/>
  <c r="T218" i="1"/>
  <c r="T390" i="1"/>
  <c r="T362" i="1"/>
  <c r="T161" i="1"/>
  <c r="S218" i="1"/>
  <c r="T171" i="1"/>
  <c r="T241" i="1"/>
  <c r="T587" i="1"/>
  <c r="S425" i="1"/>
  <c r="S390" i="1"/>
  <c r="S362" i="1"/>
  <c r="S161" i="1"/>
  <c r="S171" i="1"/>
  <c r="S241" i="1"/>
  <c r="S587" i="1"/>
  <c r="T511" i="1"/>
  <c r="T392" i="1"/>
  <c r="S643" i="1"/>
  <c r="T169" i="1"/>
  <c r="S287" i="1"/>
  <c r="S627" i="1"/>
  <c r="T324" i="1"/>
  <c r="T309" i="1"/>
  <c r="S301" i="1"/>
  <c r="S319" i="1"/>
  <c r="T319" i="1"/>
  <c r="T437" i="1"/>
  <c r="S437" i="1"/>
  <c r="T375" i="1"/>
  <c r="S375" i="1"/>
  <c r="T562" i="1"/>
  <c r="S562" i="1"/>
  <c r="T271" i="1"/>
  <c r="S392" i="1"/>
  <c r="T33" i="1"/>
  <c r="T92" i="1"/>
  <c r="S92" i="1"/>
  <c r="T524" i="1"/>
  <c r="S524" i="1"/>
  <c r="T547" i="1"/>
  <c r="S615" i="1"/>
  <c r="T615" i="1"/>
  <c r="S315" i="1"/>
  <c r="S533" i="1"/>
  <c r="T244" i="1"/>
  <c r="S244" i="1"/>
  <c r="S402" i="1"/>
  <c r="T402" i="1"/>
  <c r="S374" i="1"/>
  <c r="T374" i="1"/>
  <c r="T311" i="1"/>
  <c r="S311" i="1"/>
  <c r="T16" i="1"/>
  <c r="S361" i="1"/>
  <c r="S264" i="1"/>
  <c r="T542" i="1"/>
  <c r="S542" i="1"/>
  <c r="T162" i="1"/>
  <c r="S162" i="1"/>
  <c r="T357" i="1"/>
  <c r="S357" i="1"/>
  <c r="T572" i="1"/>
  <c r="T552" i="1"/>
  <c r="S552" i="1"/>
  <c r="T163" i="1"/>
  <c r="S84" i="1"/>
  <c r="T494" i="1"/>
  <c r="S494" i="1"/>
  <c r="T544" i="1"/>
  <c r="S626" i="1"/>
  <c r="T626" i="1"/>
  <c r="T395" i="1"/>
  <c r="S395" i="1"/>
  <c r="S290" i="1"/>
  <c r="T290" i="1"/>
  <c r="T386" i="1"/>
  <c r="S386" i="1"/>
  <c r="S644" i="1"/>
  <c r="T644" i="1"/>
  <c r="S582" i="1"/>
  <c r="S23" i="1"/>
  <c r="S439" i="1"/>
  <c r="S572" i="1"/>
  <c r="S341" i="1"/>
  <c r="T175" i="1"/>
  <c r="S163" i="1"/>
  <c r="S557" i="1"/>
  <c r="T557" i="1"/>
  <c r="S157" i="1"/>
  <c r="T84" i="1"/>
  <c r="S544" i="1"/>
  <c r="S285" i="1"/>
  <c r="T407" i="1"/>
  <c r="S407" i="1"/>
  <c r="S17" i="1"/>
  <c r="T17" i="1"/>
  <c r="T576" i="1"/>
  <c r="S576" i="1"/>
  <c r="T655" i="1"/>
  <c r="T23" i="1"/>
  <c r="T25" i="1"/>
  <c r="S25" i="1"/>
  <c r="S222" i="1"/>
  <c r="T322" i="1"/>
  <c r="T454" i="1"/>
  <c r="S212" i="1"/>
  <c r="T212" i="1"/>
  <c r="T145" i="1"/>
  <c r="S554" i="1"/>
  <c r="S397" i="1"/>
  <c r="T397" i="1"/>
  <c r="T457" i="1"/>
  <c r="S202" i="1"/>
  <c r="S410" i="1"/>
  <c r="T410" i="1"/>
  <c r="T611" i="1"/>
  <c r="S611" i="1"/>
  <c r="S517" i="1"/>
  <c r="T602" i="1"/>
  <c r="S596" i="1"/>
  <c r="S145" i="1"/>
  <c r="T554" i="1"/>
  <c r="T207" i="1"/>
  <c r="S536" i="1"/>
  <c r="S31" i="1"/>
  <c r="S512" i="1"/>
  <c r="T68" i="1"/>
  <c r="S68" i="1"/>
  <c r="T222" i="1"/>
  <c r="S231" i="1"/>
  <c r="T154" i="1"/>
  <c r="T447" i="1"/>
  <c r="S447" i="1"/>
  <c r="T496" i="1"/>
  <c r="S135" i="1"/>
  <c r="T135" i="1"/>
  <c r="S450" i="1"/>
  <c r="S634" i="1"/>
  <c r="T634" i="1"/>
  <c r="T588" i="1"/>
  <c r="T352" i="1"/>
  <c r="S352" i="1"/>
  <c r="T536" i="1"/>
  <c r="S324" i="1"/>
  <c r="S309" i="1"/>
  <c r="S598" i="1"/>
  <c r="T31" i="1"/>
  <c r="S547" i="1"/>
  <c r="T512" i="1"/>
  <c r="T325" i="1"/>
  <c r="T394" i="1"/>
  <c r="S271" i="1"/>
  <c r="T231" i="1"/>
  <c r="S154" i="1"/>
  <c r="T523" i="1"/>
  <c r="T90" i="1"/>
  <c r="S496" i="1"/>
  <c r="T133" i="1"/>
  <c r="T428" i="1"/>
  <c r="S574" i="1"/>
  <c r="T574" i="1"/>
  <c r="T500" i="1"/>
  <c r="S26" i="1"/>
  <c r="S325" i="1"/>
  <c r="S394" i="1"/>
  <c r="T96" i="1"/>
  <c r="S523" i="1"/>
  <c r="S79" i="1"/>
  <c r="T79" i="1"/>
  <c r="T228" i="1"/>
  <c r="S228" i="1"/>
  <c r="S90" i="1"/>
  <c r="T640" i="1"/>
  <c r="S473" i="1"/>
  <c r="T473" i="1"/>
  <c r="S422" i="1"/>
  <c r="T422" i="1"/>
  <c r="T22" i="1"/>
  <c r="S22" i="1"/>
  <c r="S566" i="1"/>
  <c r="T123" i="1"/>
  <c r="S123" i="1"/>
  <c r="S640" i="1"/>
  <c r="T436" i="1"/>
  <c r="S436" i="1"/>
  <c r="S21" i="1"/>
  <c r="T21" i="1"/>
  <c r="S46" i="1"/>
  <c r="T46" i="1"/>
  <c r="T86" i="1"/>
  <c r="S86" i="1"/>
  <c r="T189" i="1"/>
  <c r="S189" i="1"/>
  <c r="S424" i="1"/>
  <c r="T424" i="1"/>
  <c r="T365" i="1"/>
  <c r="S365" i="1"/>
  <c r="S34" i="1"/>
  <c r="S192" i="1"/>
  <c r="T595" i="1"/>
  <c r="S249" i="1"/>
  <c r="S358" i="1"/>
  <c r="T40" i="1"/>
  <c r="S40" i="1"/>
  <c r="T573" i="1"/>
  <c r="S573" i="1"/>
  <c r="T234" i="1"/>
  <c r="S234" i="1"/>
  <c r="T39" i="1"/>
  <c r="S39" i="1"/>
  <c r="S597" i="1"/>
  <c r="T597" i="1"/>
  <c r="T636" i="1"/>
  <c r="S636" i="1"/>
  <c r="T609" i="1"/>
  <c r="S609" i="1"/>
  <c r="T526" i="1"/>
  <c r="T192" i="1"/>
  <c r="S595" i="1"/>
  <c r="T333" i="1"/>
  <c r="S333" i="1"/>
  <c r="T229" i="1"/>
  <c r="T249" i="1"/>
  <c r="T358" i="1"/>
  <c r="T62" i="1"/>
  <c r="S62" i="1"/>
  <c r="T630" i="1"/>
  <c r="S630" i="1"/>
  <c r="S122" i="1"/>
  <c r="T486" i="1"/>
  <c r="S486" i="1"/>
  <c r="S400" i="1"/>
  <c r="T400" i="1"/>
  <c r="T417" i="1"/>
  <c r="S417" i="1"/>
  <c r="T353" i="1"/>
  <c r="S353" i="1"/>
  <c r="T610" i="1"/>
  <c r="S610" i="1"/>
  <c r="T233" i="1"/>
  <c r="S233" i="1"/>
  <c r="S275" i="1"/>
  <c r="T653" i="1"/>
  <c r="T243" i="1"/>
  <c r="S243" i="1"/>
  <c r="T303" i="1"/>
  <c r="S303" i="1"/>
  <c r="T152" i="1"/>
  <c r="S152" i="1"/>
  <c r="S32" i="1"/>
  <c r="T432" i="1"/>
  <c r="S432" i="1"/>
  <c r="T607" i="1"/>
  <c r="S607" i="1"/>
  <c r="S219" i="1"/>
  <c r="T219" i="1"/>
  <c r="T559" i="1"/>
  <c r="S559" i="1"/>
  <c r="T620" i="1"/>
  <c r="T612" i="1"/>
  <c r="T279" i="1"/>
  <c r="T275" i="1"/>
  <c r="T546" i="1"/>
  <c r="T12" i="1"/>
  <c r="S12" i="1"/>
  <c r="T198" i="1"/>
  <c r="S198" i="1"/>
  <c r="T32" i="1"/>
  <c r="T7" i="1"/>
  <c r="S7" i="1"/>
  <c r="S581" i="1"/>
  <c r="T399" i="1"/>
  <c r="S399" i="1"/>
  <c r="S555" i="1"/>
  <c r="S435" i="1"/>
  <c r="S107" i="1"/>
  <c r="T108" i="1"/>
  <c r="T459" i="1"/>
  <c r="S294" i="1"/>
  <c r="T294" i="1"/>
  <c r="T463" i="1"/>
  <c r="S463" i="1"/>
  <c r="T308" i="1"/>
  <c r="T293" i="1"/>
  <c r="T545" i="1"/>
  <c r="S545" i="1"/>
  <c r="S507" i="1"/>
  <c r="T507" i="1"/>
  <c r="T232" i="1"/>
  <c r="T342" i="1"/>
  <c r="T482" i="1"/>
  <c r="A482" i="1" s="1"/>
  <c r="T555" i="1"/>
  <c r="S320" i="1"/>
  <c r="T398" i="1"/>
  <c r="T435" i="1"/>
  <c r="T186" i="1"/>
  <c r="S133" i="1"/>
  <c r="T107" i="1"/>
  <c r="S647" i="1"/>
  <c r="S588" i="1"/>
  <c r="S108" i="1"/>
  <c r="S459" i="1"/>
  <c r="S15" i="1"/>
  <c r="T471" i="1"/>
  <c r="S500" i="1"/>
  <c r="S334" i="1"/>
  <c r="T334" i="1"/>
  <c r="S56" i="1"/>
  <c r="T159" i="1"/>
  <c r="S159" i="1"/>
  <c r="S254" i="1"/>
  <c r="S293" i="1"/>
  <c r="S184" i="1"/>
  <c r="T184" i="1"/>
  <c r="T221" i="1"/>
  <c r="S221" i="1"/>
  <c r="T35" i="1"/>
  <c r="S35" i="1"/>
  <c r="T534" i="1"/>
  <c r="S534" i="1"/>
  <c r="T91" i="1"/>
  <c r="S91" i="1"/>
  <c r="T372" i="1"/>
  <c r="A372" i="1" s="1"/>
  <c r="T475" i="1"/>
  <c r="T13" i="1"/>
  <c r="S232" i="1"/>
  <c r="S342" i="1"/>
  <c r="S482" i="1"/>
  <c r="T385" i="1"/>
  <c r="T320" i="1"/>
  <c r="S398" i="1"/>
  <c r="S186" i="1"/>
  <c r="T647" i="1"/>
  <c r="T144" i="1"/>
  <c r="T15" i="1"/>
  <c r="S471" i="1"/>
  <c r="T458" i="1"/>
  <c r="S458" i="1"/>
  <c r="T56" i="1"/>
  <c r="T254" i="1"/>
  <c r="T328" i="1"/>
  <c r="S328" i="1"/>
  <c r="T616" i="1"/>
  <c r="S616" i="1"/>
  <c r="S142" i="1"/>
  <c r="T142" i="1"/>
  <c r="T252" i="1"/>
  <c r="S252" i="1"/>
  <c r="T299" i="1"/>
  <c r="T425" i="1"/>
  <c r="T28" i="1"/>
  <c r="S259" i="1"/>
  <c r="T114" i="1"/>
  <c r="S531" i="1"/>
  <c r="T531" i="1"/>
  <c r="A531" i="1" s="1"/>
  <c r="S356" i="1"/>
  <c r="T356" i="1"/>
  <c r="T416" i="1"/>
  <c r="S416" i="1"/>
  <c r="S396" i="1"/>
  <c r="T396" i="1"/>
  <c r="S654" i="1"/>
  <c r="T654" i="1"/>
  <c r="A654" i="1" s="1"/>
  <c r="S502" i="1"/>
  <c r="S306" i="1"/>
  <c r="T235" i="1"/>
  <c r="S648" i="1"/>
  <c r="T284" i="1"/>
  <c r="T45" i="1"/>
  <c r="T3" i="1"/>
  <c r="T415" i="1"/>
  <c r="A415" i="1" s="1"/>
  <c r="T300" i="1"/>
  <c r="T617" i="1"/>
  <c r="T550" i="1"/>
  <c r="T238" i="1"/>
  <c r="S323" i="1"/>
  <c r="T466" i="1"/>
  <c r="T277" i="1"/>
  <c r="S277" i="1"/>
  <c r="T521" i="1"/>
  <c r="S167" i="1"/>
  <c r="T540" i="1"/>
  <c r="S78" i="1"/>
  <c r="T581" i="1"/>
  <c r="S652" i="1"/>
  <c r="S140" i="1"/>
  <c r="T174" i="1"/>
  <c r="A174" i="1" s="1"/>
  <c r="S327" i="1"/>
  <c r="T330" i="1"/>
  <c r="S330" i="1"/>
  <c r="S19" i="1"/>
  <c r="T304" i="1"/>
  <c r="T502" i="1"/>
  <c r="S131" i="1"/>
  <c r="T642" i="1"/>
  <c r="A642" i="1" s="1"/>
  <c r="T429" i="1"/>
  <c r="S429" i="1"/>
  <c r="T306" i="1"/>
  <c r="S99" i="1"/>
  <c r="T549" i="1"/>
  <c r="S235" i="1"/>
  <c r="T648" i="1"/>
  <c r="S255" i="1"/>
  <c r="A255" i="1" s="1"/>
  <c r="T661" i="1"/>
  <c r="T493" i="1"/>
  <c r="S493" i="1"/>
  <c r="S76" i="1"/>
  <c r="T522" i="1"/>
  <c r="S522" i="1"/>
  <c r="S466" i="1"/>
  <c r="S276" i="1"/>
  <c r="S354" i="1"/>
  <c r="S420" i="1"/>
  <c r="S521" i="1"/>
  <c r="T167" i="1"/>
  <c r="S540" i="1"/>
  <c r="T78" i="1"/>
  <c r="T345" i="1"/>
  <c r="S345" i="1"/>
  <c r="A345" i="1" s="1"/>
  <c r="T659" i="1"/>
  <c r="S659" i="1"/>
  <c r="T652" i="1"/>
  <c r="T140" i="1"/>
  <c r="S174" i="1"/>
  <c r="T327" i="1"/>
  <c r="S52" i="1"/>
  <c r="T19" i="1"/>
  <c r="A19" i="1" s="1"/>
  <c r="S304" i="1"/>
  <c r="T382" i="1"/>
  <c r="S382" i="1"/>
  <c r="T131" i="1"/>
  <c r="S642" i="1"/>
  <c r="S589" i="1"/>
  <c r="T99" i="1"/>
  <c r="S549" i="1"/>
  <c r="A549" i="1" s="1"/>
  <c r="S465" i="1"/>
  <c r="A465" i="1" s="1"/>
  <c r="S594" i="1"/>
  <c r="T593" i="1"/>
  <c r="S575" i="1"/>
  <c r="T76" i="1"/>
  <c r="T117" i="1"/>
  <c r="T604" i="1"/>
  <c r="T276" i="1"/>
  <c r="T354" i="1"/>
  <c r="S519" i="1"/>
  <c r="T197" i="1"/>
  <c r="T420" i="1"/>
  <c r="T570" i="1"/>
  <c r="T11" i="1"/>
  <c r="S11" i="1"/>
  <c r="T52" i="1"/>
  <c r="A52" i="1" s="1"/>
  <c r="S98" i="1"/>
  <c r="A98" i="1" s="1"/>
  <c r="T646" i="1"/>
  <c r="T499" i="1"/>
  <c r="S499" i="1"/>
  <c r="T413" i="1"/>
  <c r="T589" i="1"/>
  <c r="A589" i="1" s="1"/>
  <c r="S258" i="1"/>
  <c r="T178" i="1"/>
  <c r="A178" i="1" s="1"/>
  <c r="T433" i="1"/>
  <c r="A433" i="1" s="1"/>
  <c r="S433" i="1"/>
  <c r="T268" i="1"/>
  <c r="T465" i="1"/>
  <c r="S529" i="1"/>
  <c r="S658" i="1"/>
  <c r="S558" i="1"/>
  <c r="T623" i="1"/>
  <c r="S461" i="1"/>
  <c r="A461" i="1" s="1"/>
  <c r="T594" i="1"/>
  <c r="S593" i="1"/>
  <c r="S239" i="1"/>
  <c r="T199" i="1"/>
  <c r="S199" i="1"/>
  <c r="T575" i="1"/>
  <c r="S101" i="1"/>
  <c r="A101" i="1" s="1"/>
  <c r="T14" i="1"/>
  <c r="S14" i="1"/>
  <c r="S117" i="1"/>
  <c r="S604" i="1"/>
  <c r="S449" i="1"/>
  <c r="T94" i="1"/>
  <c r="S94" i="1"/>
  <c r="A94" i="1" s="1"/>
  <c r="T519" i="1"/>
  <c r="A519" i="1" s="1"/>
  <c r="S197" i="1"/>
  <c r="S570" i="1"/>
  <c r="S624" i="1"/>
  <c r="T173" i="1"/>
  <c r="S250" i="1"/>
  <c r="T528" i="1"/>
  <c r="S528" i="1"/>
  <c r="T146" i="1"/>
  <c r="T98" i="1"/>
  <c r="S646" i="1"/>
  <c r="S413" i="1"/>
  <c r="T258" i="1"/>
  <c r="S178" i="1"/>
  <c r="S336" i="1"/>
  <c r="A336" i="1" s="1"/>
  <c r="T381" i="1"/>
  <c r="S268" i="1"/>
  <c r="A268" i="1" s="1"/>
  <c r="T363" i="1"/>
  <c r="A363" i="1" s="1"/>
  <c r="T498" i="1"/>
  <c r="S369" i="1"/>
  <c r="S291" i="1"/>
  <c r="T532" i="1"/>
  <c r="S532" i="1"/>
  <c r="A532" i="1" s="1"/>
  <c r="T331" i="1"/>
  <c r="S332" i="1"/>
  <c r="A332" i="1" s="1"/>
  <c r="T441" i="1"/>
  <c r="A441" i="1" s="1"/>
  <c r="S441" i="1"/>
  <c r="S453" i="1"/>
  <c r="S4" i="1"/>
  <c r="S173" i="1"/>
  <c r="T510" i="1"/>
  <c r="S560" i="1"/>
  <c r="S378" i="1"/>
  <c r="A378" i="1" s="1"/>
  <c r="T203" i="1"/>
  <c r="A203" i="1" s="1"/>
  <c r="S153" i="1"/>
  <c r="T650" i="1"/>
  <c r="S650" i="1"/>
  <c r="T250" i="1"/>
  <c r="S146" i="1"/>
  <c r="A146" i="1" s="1"/>
  <c r="T6" i="1"/>
  <c r="S6" i="1"/>
  <c r="A6" i="1" s="1"/>
  <c r="S504" i="1"/>
  <c r="T592" i="1"/>
  <c r="S592" i="1"/>
  <c r="T58" i="1"/>
  <c r="T336" i="1"/>
  <c r="S485" i="1"/>
  <c r="A485" i="1" s="1"/>
  <c r="S381" i="1"/>
  <c r="T61" i="1"/>
  <c r="A61" i="1" s="1"/>
  <c r="S61" i="1"/>
  <c r="S480" i="1"/>
  <c r="T318" i="1"/>
  <c r="S318" i="1"/>
  <c r="S45" i="1"/>
  <c r="T369" i="1"/>
  <c r="S251" i="1"/>
  <c r="A251" i="1" s="1"/>
  <c r="S662" i="1"/>
  <c r="T446" i="1"/>
  <c r="A446" i="1" s="1"/>
  <c r="S446" i="1"/>
  <c r="T606" i="1"/>
  <c r="S376" i="1"/>
  <c r="T525" i="1"/>
  <c r="T497" i="1"/>
  <c r="S452" i="1"/>
  <c r="T100" i="1"/>
  <c r="A100" i="1" s="1"/>
  <c r="T291" i="1"/>
  <c r="A291" i="1" s="1"/>
  <c r="T9" i="1"/>
  <c r="S111" i="1"/>
  <c r="T355" i="1"/>
  <c r="S355" i="1"/>
  <c r="S331" i="1"/>
  <c r="A331" i="1" s="1"/>
  <c r="T332" i="1"/>
  <c r="T453" i="1"/>
  <c r="A453" i="1" s="1"/>
  <c r="T4" i="1"/>
  <c r="S401" i="1"/>
  <c r="S510" i="1"/>
  <c r="T560" i="1"/>
  <c r="T378" i="1"/>
  <c r="S203" i="1"/>
  <c r="T153" i="1"/>
  <c r="A153" i="1" s="1"/>
  <c r="T504" i="1"/>
  <c r="S58" i="1"/>
  <c r="T485" i="1"/>
  <c r="T480" i="1"/>
  <c r="T564" i="1"/>
  <c r="S564" i="1"/>
  <c r="T267" i="1"/>
  <c r="A267" i="1" s="1"/>
  <c r="S484" i="1"/>
  <c r="S10" i="1"/>
  <c r="A10" i="1" s="1"/>
  <c r="T434" i="1"/>
  <c r="A434" i="1" s="1"/>
  <c r="T657" i="1"/>
  <c r="T44" i="1"/>
  <c r="T662" i="1"/>
  <c r="S236" i="1"/>
  <c r="T185" i="1"/>
  <c r="S185" i="1"/>
  <c r="A185" i="1" s="1"/>
  <c r="T376" i="1"/>
  <c r="A376" i="1" s="1"/>
  <c r="S525" i="1"/>
  <c r="A525" i="1" s="1"/>
  <c r="S497" i="1"/>
  <c r="A497" i="1" s="1"/>
  <c r="T452" i="1"/>
  <c r="S100" i="1"/>
  <c r="T505" i="1"/>
  <c r="S505" i="1"/>
  <c r="T337" i="1"/>
  <c r="S337" i="1"/>
  <c r="A337" i="1" s="1"/>
  <c r="T625" i="1"/>
  <c r="A625" i="1" s="1"/>
  <c r="S625" i="1"/>
  <c r="T111" i="1"/>
  <c r="A111" i="1" s="1"/>
  <c r="T520" i="1"/>
  <c r="S520" i="1"/>
  <c r="S419" i="1"/>
  <c r="A419" i="1" s="1"/>
  <c r="T443" i="1"/>
  <c r="S443" i="1"/>
  <c r="A443" i="1" s="1"/>
  <c r="T139" i="1"/>
  <c r="A139" i="1" s="1"/>
  <c r="S139" i="1"/>
  <c r="T401" i="1"/>
  <c r="A401" i="1" s="1"/>
  <c r="S366" i="1"/>
  <c r="T195" i="1"/>
  <c r="S195" i="1"/>
  <c r="T138" i="1"/>
  <c r="S138" i="1"/>
  <c r="A138" i="1" s="1"/>
  <c r="S57" i="1"/>
  <c r="T414" i="1"/>
  <c r="S414" i="1"/>
  <c r="S347" i="1"/>
  <c r="T120" i="1"/>
  <c r="S120" i="1"/>
  <c r="T638" i="1"/>
  <c r="S638" i="1"/>
  <c r="A638" i="1" s="1"/>
  <c r="S492" i="1"/>
  <c r="T183" i="1"/>
  <c r="S183" i="1"/>
  <c r="T227" i="1"/>
  <c r="T537" i="1"/>
  <c r="S537" i="1"/>
  <c r="A537" i="1" s="1"/>
  <c r="T359" i="1"/>
  <c r="A359" i="1" s="1"/>
  <c r="T599" i="1"/>
  <c r="S599" i="1"/>
  <c r="A599" i="1" s="1"/>
  <c r="T122" i="1"/>
  <c r="A122" i="1" s="1"/>
  <c r="S363" i="1"/>
  <c r="S498" i="1"/>
  <c r="T257" i="2"/>
  <c r="S257" i="2"/>
  <c r="A564" i="1"/>
  <c r="A369" i="1"/>
  <c r="T27" i="3"/>
  <c r="S27" i="3"/>
  <c r="T81" i="4"/>
  <c r="S81" i="4"/>
  <c r="A498" i="1"/>
  <c r="T285" i="2"/>
  <c r="S285" i="2"/>
  <c r="A648" i="1"/>
  <c r="T66" i="3"/>
  <c r="S66" i="3"/>
  <c r="A233" i="1"/>
  <c r="T67" i="3"/>
  <c r="S67" i="3"/>
  <c r="A235" i="1"/>
  <c r="T38" i="2"/>
  <c r="S38" i="2"/>
  <c r="A45" i="1"/>
  <c r="T105" i="4"/>
  <c r="S105" i="4"/>
  <c r="T96" i="3"/>
  <c r="S96" i="3"/>
  <c r="A318" i="1"/>
  <c r="T250" i="2"/>
  <c r="S250" i="2"/>
  <c r="T129" i="3"/>
  <c r="S129" i="3"/>
  <c r="A480" i="1"/>
  <c r="T81" i="2"/>
  <c r="S81" i="2"/>
  <c r="A99" i="1"/>
  <c r="T157" i="3"/>
  <c r="S157" i="3"/>
  <c r="A610" i="1"/>
  <c r="T160" i="2"/>
  <c r="S160" i="2"/>
  <c r="T49" i="4"/>
  <c r="S49" i="4"/>
  <c r="T52" i="2"/>
  <c r="S52" i="2"/>
  <c r="T117" i="3"/>
  <c r="S117" i="3"/>
  <c r="T106" i="3"/>
  <c r="S106" i="3"/>
  <c r="A381" i="1"/>
  <c r="T175" i="2"/>
  <c r="S175" i="2"/>
  <c r="A306" i="1"/>
  <c r="T74" i="2"/>
  <c r="S74" i="2"/>
  <c r="A91" i="1"/>
  <c r="T64" i="3"/>
  <c r="S64" i="3"/>
  <c r="A227" i="1"/>
  <c r="T43" i="4"/>
  <c r="S43" i="4"/>
  <c r="T60" i="4"/>
  <c r="S60" i="4"/>
  <c r="A429" i="1"/>
  <c r="T45" i="3"/>
  <c r="S45" i="3"/>
  <c r="A183" i="1"/>
  <c r="T42" i="3"/>
  <c r="S42" i="3"/>
  <c r="T230" i="2"/>
  <c r="S230" i="2"/>
  <c r="A492" i="1"/>
  <c r="T27" i="4"/>
  <c r="S27" i="4"/>
  <c r="A258" i="1"/>
  <c r="T255" i="2"/>
  <c r="S255" i="2"/>
  <c r="A559" i="1"/>
  <c r="T49" i="2"/>
  <c r="S49" i="2"/>
  <c r="A58" i="1"/>
  <c r="T150" i="3"/>
  <c r="S150" i="3"/>
  <c r="T168" i="3"/>
  <c r="S168" i="3"/>
  <c r="T103" i="4"/>
  <c r="S103" i="4"/>
  <c r="A592" i="1"/>
  <c r="T283" i="2"/>
  <c r="S283" i="2"/>
  <c r="T131" i="3"/>
  <c r="S131" i="3"/>
  <c r="A504" i="1"/>
  <c r="T96" i="2"/>
  <c r="S96" i="2"/>
  <c r="A131" i="1"/>
  <c r="T25" i="3"/>
  <c r="S25" i="3"/>
  <c r="A120" i="1"/>
  <c r="T58" i="4"/>
  <c r="S58" i="4"/>
  <c r="A413" i="1"/>
  <c r="T104" i="3"/>
  <c r="S104" i="3"/>
  <c r="A347" i="1"/>
  <c r="T6" i="2"/>
  <c r="S6" i="2"/>
  <c r="A499" i="1"/>
  <c r="A399" i="1"/>
  <c r="A414" i="1"/>
  <c r="T171" i="3"/>
  <c r="S171" i="3"/>
  <c r="A646" i="1"/>
  <c r="T48" i="2"/>
  <c r="S48" i="2"/>
  <c r="A57" i="1"/>
  <c r="T80" i="2"/>
  <c r="S80" i="2"/>
  <c r="A382" i="1"/>
  <c r="T137" i="3"/>
  <c r="S137" i="3"/>
  <c r="A534" i="1"/>
  <c r="T105" i="2"/>
  <c r="S105" i="2"/>
  <c r="T83" i="4"/>
  <c r="S83" i="4"/>
  <c r="A502" i="1"/>
  <c r="T93" i="4"/>
  <c r="S93" i="4"/>
  <c r="A528" i="1"/>
  <c r="T109" i="4"/>
  <c r="S109" i="4"/>
  <c r="A609" i="1"/>
  <c r="T25" i="4"/>
  <c r="S25" i="4"/>
  <c r="A250" i="1"/>
  <c r="T141" i="2"/>
  <c r="S141" i="2"/>
  <c r="A219" i="1"/>
  <c r="T173" i="3"/>
  <c r="S173" i="3"/>
  <c r="A650" i="1"/>
  <c r="T36" i="4"/>
  <c r="S36" i="4"/>
  <c r="A304" i="1"/>
  <c r="T108" i="2"/>
  <c r="S108" i="2"/>
  <c r="T18" i="2"/>
  <c r="S18" i="2"/>
  <c r="T133" i="2"/>
  <c r="S133" i="2"/>
  <c r="A195" i="1"/>
  <c r="T43" i="2"/>
  <c r="S43" i="2"/>
  <c r="A366" i="1"/>
  <c r="T11" i="2"/>
  <c r="S11" i="2"/>
  <c r="A11" i="1"/>
  <c r="T181" i="2"/>
  <c r="S181" i="2"/>
  <c r="A330" i="1"/>
  <c r="T52" i="3"/>
  <c r="S52" i="3"/>
  <c r="T180" i="2"/>
  <c r="S180" i="2"/>
  <c r="A327" i="1"/>
  <c r="T53" i="4"/>
  <c r="S53" i="4"/>
  <c r="T121" i="2"/>
  <c r="S121" i="2"/>
  <c r="T256" i="2"/>
  <c r="S256" i="2"/>
  <c r="A560" i="1"/>
  <c r="T34" i="3"/>
  <c r="S34" i="3"/>
  <c r="A140" i="1"/>
  <c r="T235" i="2"/>
  <c r="S235" i="2"/>
  <c r="A510" i="1"/>
  <c r="T120" i="4"/>
  <c r="S120" i="4"/>
  <c r="A652" i="1"/>
  <c r="T123" i="4"/>
  <c r="S123" i="4"/>
  <c r="A659" i="1"/>
  <c r="T189" i="2"/>
  <c r="S189" i="2"/>
  <c r="A353" i="1"/>
  <c r="T11" i="4"/>
  <c r="S11" i="4"/>
  <c r="A173" i="1"/>
  <c r="T263" i="2"/>
  <c r="S263" i="2"/>
  <c r="A581" i="1"/>
  <c r="T114" i="4"/>
  <c r="S114" i="4"/>
  <c r="A624" i="1"/>
  <c r="T186" i="2"/>
  <c r="S186" i="2"/>
  <c r="T4" i="2"/>
  <c r="S4" i="2"/>
  <c r="A4" i="1"/>
  <c r="T64" i="2"/>
  <c r="S64" i="2"/>
  <c r="A78" i="1"/>
  <c r="T33" i="3"/>
  <c r="S33" i="3"/>
  <c r="T100" i="4"/>
  <c r="S100" i="4"/>
  <c r="A570" i="1"/>
  <c r="A540" i="1"/>
  <c r="T70" i="4"/>
  <c r="S70" i="4"/>
  <c r="T117" i="2"/>
  <c r="S117" i="2"/>
  <c r="A167" i="1"/>
  <c r="T216" i="2"/>
  <c r="S216" i="2"/>
  <c r="T91" i="4"/>
  <c r="S91" i="4"/>
  <c r="A521" i="1"/>
  <c r="T41" i="4"/>
  <c r="S41" i="4"/>
  <c r="T13" i="4"/>
  <c r="A420" i="1"/>
  <c r="S13" i="4"/>
  <c r="A197" i="1"/>
  <c r="T208" i="2"/>
  <c r="S208" i="2"/>
  <c r="T134" i="3"/>
  <c r="S134" i="3"/>
  <c r="T206" i="2"/>
  <c r="S206" i="2"/>
  <c r="A417" i="1"/>
  <c r="T182" i="2"/>
  <c r="S182" i="2"/>
  <c r="T105" i="3"/>
  <c r="S105" i="3"/>
  <c r="A354" i="1"/>
  <c r="T190" i="2"/>
  <c r="S190" i="2"/>
  <c r="A355" i="1"/>
  <c r="T77" i="2"/>
  <c r="S77" i="2"/>
  <c r="T30" i="2"/>
  <c r="S30" i="2"/>
  <c r="A35" i="1"/>
  <c r="T68" i="4"/>
  <c r="S68" i="4"/>
  <c r="A449" i="1"/>
  <c r="T176" i="3"/>
  <c r="S176" i="3"/>
  <c r="T80" i="3"/>
  <c r="A520" i="1"/>
  <c r="S80" i="3"/>
  <c r="A276" i="1"/>
  <c r="T89" i="2"/>
  <c r="S89" i="2"/>
  <c r="T18" i="4"/>
  <c r="S18" i="4"/>
  <c r="A221" i="1"/>
  <c r="T7" i="2"/>
  <c r="S7" i="2"/>
  <c r="A7" i="1"/>
  <c r="T9" i="2"/>
  <c r="S9" i="2"/>
  <c r="A9" i="1"/>
  <c r="T81" i="3"/>
  <c r="S81" i="3"/>
  <c r="A277" i="1"/>
  <c r="T277" i="2"/>
  <c r="S277" i="2"/>
  <c r="T155" i="3"/>
  <c r="S155" i="3"/>
  <c r="A604" i="1"/>
  <c r="T102" i="3"/>
  <c r="S102" i="3"/>
  <c r="T136" i="3"/>
  <c r="S136" i="3"/>
  <c r="T223" i="2"/>
  <c r="S223" i="2"/>
  <c r="A466" i="1"/>
  <c r="T171" i="2"/>
  <c r="S171" i="2"/>
  <c r="T99" i="3"/>
  <c r="S99" i="3"/>
  <c r="A323" i="1"/>
  <c r="T85" i="4"/>
  <c r="S85" i="4"/>
  <c r="A505" i="1"/>
  <c r="T91" i="2"/>
  <c r="S91" i="2"/>
  <c r="A117" i="1"/>
  <c r="T148" i="2"/>
  <c r="S148" i="2"/>
  <c r="A238" i="1"/>
  <c r="T14" i="2"/>
  <c r="S14" i="2"/>
  <c r="A14" i="1"/>
  <c r="T240" i="2"/>
  <c r="S240" i="2"/>
  <c r="A522" i="1"/>
  <c r="T18" i="3"/>
  <c r="S18" i="3"/>
  <c r="T62" i="2"/>
  <c r="S62" i="2"/>
  <c r="A76" i="1"/>
  <c r="T69" i="4"/>
  <c r="S69" i="4"/>
  <c r="A452" i="1"/>
  <c r="T107" i="4"/>
  <c r="S107" i="4"/>
  <c r="A607" i="1"/>
  <c r="T115" i="4"/>
  <c r="S115" i="4"/>
  <c r="A636" i="1"/>
  <c r="T19" i="3"/>
  <c r="S19" i="3"/>
  <c r="T231" i="2"/>
  <c r="S231" i="2"/>
  <c r="A493" i="1"/>
  <c r="T80" i="4"/>
  <c r="S80" i="4"/>
  <c r="T259" i="2"/>
  <c r="S259" i="2"/>
  <c r="A575" i="1"/>
  <c r="T92" i="4"/>
  <c r="S92" i="4"/>
  <c r="T14" i="4"/>
  <c r="S14" i="4"/>
  <c r="A199" i="1"/>
  <c r="T72" i="3"/>
  <c r="S72" i="3"/>
  <c r="A252" i="1"/>
  <c r="T149" i="2"/>
  <c r="S149" i="2"/>
  <c r="A239" i="1"/>
  <c r="T112" i="3"/>
  <c r="S112" i="3"/>
  <c r="A396" i="1"/>
  <c r="T126" i="2"/>
  <c r="S126" i="2"/>
  <c r="A184" i="1"/>
  <c r="T97" i="4"/>
  <c r="S97" i="4"/>
  <c r="A550" i="1"/>
  <c r="T194" i="2"/>
  <c r="S194" i="2"/>
  <c r="T159" i="3"/>
  <c r="S159" i="3"/>
  <c r="A617" i="1"/>
  <c r="T46" i="3"/>
  <c r="S46" i="3"/>
  <c r="T266" i="2"/>
  <c r="S266" i="2"/>
  <c r="A593" i="1"/>
  <c r="T146" i="2"/>
  <c r="S146" i="2"/>
  <c r="A236" i="1"/>
  <c r="T267" i="2"/>
  <c r="S267" i="2"/>
  <c r="T219" i="2"/>
  <c r="A594" i="1"/>
  <c r="A300" i="1"/>
  <c r="S219" i="2"/>
  <c r="T115" i="3"/>
  <c r="S115" i="3"/>
  <c r="A416" i="1"/>
  <c r="T113" i="4"/>
  <c r="S113" i="4"/>
  <c r="A623" i="1"/>
  <c r="T269" i="2"/>
  <c r="S269" i="2"/>
  <c r="A597" i="1"/>
  <c r="A606" i="1"/>
  <c r="T211" i="2"/>
  <c r="S211" i="2"/>
  <c r="A432" i="1"/>
  <c r="T66" i="4"/>
  <c r="S66" i="4"/>
  <c r="T125" i="4"/>
  <c r="S125" i="4"/>
  <c r="A661" i="1"/>
  <c r="T126" i="4"/>
  <c r="S126" i="4"/>
  <c r="A662" i="1"/>
  <c r="T154" i="2"/>
  <c r="S154" i="2"/>
  <c r="T28" i="2"/>
  <c r="S28" i="2"/>
  <c r="A32" i="1"/>
  <c r="T34" i="2"/>
  <c r="S34" i="2"/>
  <c r="A39" i="1"/>
  <c r="T205" i="2"/>
  <c r="S205" i="2"/>
  <c r="T8" i="4"/>
  <c r="S8" i="4"/>
  <c r="A152" i="1"/>
  <c r="T37" i="2"/>
  <c r="S37" i="2"/>
  <c r="A44" i="1"/>
  <c r="T142" i="3"/>
  <c r="S142" i="3"/>
  <c r="A558" i="1"/>
  <c r="A400" i="1"/>
  <c r="T122" i="4"/>
  <c r="S122" i="4"/>
  <c r="A658" i="1"/>
  <c r="S74" i="1"/>
  <c r="A74" i="1" s="1"/>
  <c r="S618" i="1"/>
  <c r="T618" i="1"/>
  <c r="T111" i="4"/>
  <c r="S111" i="4"/>
  <c r="T94" i="4"/>
  <c r="S94" i="4"/>
  <c r="A529" i="1"/>
  <c r="T87" i="4"/>
  <c r="S87" i="4"/>
  <c r="A507" i="1"/>
  <c r="T89" i="3"/>
  <c r="S89" i="3"/>
  <c r="A303" i="1"/>
  <c r="A486" i="1"/>
  <c r="T13" i="3"/>
  <c r="S13" i="3"/>
  <c r="T40" i="4"/>
  <c r="S40" i="4"/>
  <c r="A321" i="1"/>
  <c r="T177" i="3"/>
  <c r="S177" i="3"/>
  <c r="A657" i="1"/>
  <c r="T139" i="3"/>
  <c r="S139" i="3"/>
  <c r="A545" i="1"/>
  <c r="T3" i="2"/>
  <c r="S3" i="2"/>
  <c r="A3" i="1"/>
  <c r="T102" i="2"/>
  <c r="S102" i="2"/>
  <c r="A142" i="1"/>
  <c r="A583" i="1"/>
  <c r="T21" i="4"/>
  <c r="S21" i="4"/>
  <c r="A234" i="1"/>
  <c r="T275" i="2"/>
  <c r="S275" i="2"/>
  <c r="A616" i="1"/>
  <c r="T212" i="2"/>
  <c r="S212" i="2"/>
  <c r="T191" i="2"/>
  <c r="S191" i="2"/>
  <c r="A356" i="1"/>
  <c r="T10" i="2"/>
  <c r="S10" i="2"/>
  <c r="T101" i="4"/>
  <c r="S101" i="4"/>
  <c r="A573" i="1"/>
  <c r="A328" i="1"/>
  <c r="T32" i="3"/>
  <c r="S32" i="3"/>
  <c r="A136" i="1"/>
  <c r="T35" i="2"/>
  <c r="S35" i="2"/>
  <c r="A40" i="1"/>
  <c r="T33" i="4"/>
  <c r="S33" i="4"/>
  <c r="A293" i="1"/>
  <c r="T225" i="2"/>
  <c r="S225" i="2"/>
  <c r="A484" i="1"/>
  <c r="T153" i="2"/>
  <c r="S153" i="2"/>
  <c r="A254" i="1"/>
  <c r="T49" i="3"/>
  <c r="S49" i="3"/>
  <c r="A198" i="1"/>
  <c r="T48" i="3"/>
  <c r="S48" i="3"/>
  <c r="A194" i="1"/>
  <c r="T71" i="2"/>
  <c r="S71" i="2"/>
  <c r="A88" i="1"/>
  <c r="T279" i="2"/>
  <c r="S279" i="2"/>
  <c r="A630" i="1"/>
  <c r="T222" i="2"/>
  <c r="S222" i="2"/>
  <c r="A464" i="1"/>
  <c r="T120" i="3"/>
  <c r="S120" i="3"/>
  <c r="A451" i="1"/>
  <c r="T112" i="2"/>
  <c r="S112" i="2"/>
  <c r="A159" i="1"/>
  <c r="T6" i="4"/>
  <c r="S6" i="4"/>
  <c r="A124" i="1"/>
  <c r="T47" i="2"/>
  <c r="S47" i="2"/>
  <c r="A56" i="1"/>
  <c r="T12" i="2"/>
  <c r="S12" i="2"/>
  <c r="A12" i="1"/>
  <c r="T53" i="2"/>
  <c r="S53" i="2"/>
  <c r="A62" i="1"/>
  <c r="T91" i="3"/>
  <c r="S91" i="3"/>
  <c r="A308" i="1"/>
  <c r="T69" i="3"/>
  <c r="S69" i="3"/>
  <c r="A243" i="1"/>
  <c r="T83" i="3"/>
  <c r="S83" i="3"/>
  <c r="A284" i="1"/>
  <c r="T175" i="3"/>
  <c r="S175" i="3"/>
  <c r="A653" i="1"/>
  <c r="T135" i="3"/>
  <c r="S135" i="3"/>
  <c r="T42" i="4"/>
  <c r="S42" i="4"/>
  <c r="A334" i="1"/>
  <c r="A365" i="1"/>
  <c r="T159" i="2"/>
  <c r="S159" i="2"/>
  <c r="T90" i="2"/>
  <c r="T96" i="4"/>
  <c r="S96" i="4"/>
  <c r="A546" i="1"/>
  <c r="T26" i="4"/>
  <c r="S26" i="4"/>
  <c r="A422" i="1"/>
  <c r="S90" i="2"/>
  <c r="A114" i="1"/>
  <c r="T221" i="2"/>
  <c r="S221" i="2"/>
  <c r="A463" i="1"/>
  <c r="T192" i="2"/>
  <c r="S192" i="2"/>
  <c r="A358" i="1"/>
  <c r="T28" i="3"/>
  <c r="S28" i="3"/>
  <c r="A128" i="1"/>
  <c r="T71" i="3"/>
  <c r="S71" i="3"/>
  <c r="A249" i="1"/>
  <c r="T234" i="2"/>
  <c r="S234" i="2"/>
  <c r="A500" i="1"/>
  <c r="T20" i="4"/>
  <c r="S20" i="4"/>
  <c r="A229" i="1"/>
  <c r="T39" i="2"/>
  <c r="S39" i="2"/>
  <c r="A47" i="1"/>
  <c r="T258" i="2"/>
  <c r="S258" i="2"/>
  <c r="A574" i="1"/>
  <c r="T123" i="3"/>
  <c r="S123" i="3"/>
  <c r="A458" i="1"/>
  <c r="T29" i="4"/>
  <c r="S29" i="4"/>
  <c r="A275" i="1"/>
  <c r="T76" i="4"/>
  <c r="S76" i="4"/>
  <c r="A471" i="1"/>
  <c r="T101" i="3"/>
  <c r="S101" i="3"/>
  <c r="A333" i="1"/>
  <c r="T15" i="2"/>
  <c r="S15" i="2"/>
  <c r="A15" i="1"/>
  <c r="T104" i="4"/>
  <c r="S104" i="4"/>
  <c r="A595" i="1"/>
  <c r="T82" i="3"/>
  <c r="S82" i="3"/>
  <c r="A279" i="1"/>
  <c r="T156" i="2"/>
  <c r="S156" i="2"/>
  <c r="A259" i="1"/>
  <c r="T273" i="2"/>
  <c r="S273" i="2"/>
  <c r="A612" i="1"/>
  <c r="T7" i="4"/>
  <c r="S7" i="4"/>
  <c r="A144" i="1"/>
  <c r="T173" i="2"/>
  <c r="S173" i="2"/>
  <c r="A294" i="1"/>
  <c r="T131" i="2"/>
  <c r="S131" i="2"/>
  <c r="A192" i="1"/>
  <c r="T166" i="3"/>
  <c r="S166" i="3"/>
  <c r="A632" i="1"/>
  <c r="A526" i="1"/>
  <c r="T73" i="4"/>
  <c r="S73" i="4"/>
  <c r="A459" i="1"/>
  <c r="T47" i="4"/>
  <c r="S47" i="4"/>
  <c r="A352" i="1"/>
  <c r="A28" i="1"/>
  <c r="T86" i="2"/>
  <c r="S86" i="2"/>
  <c r="A108" i="1"/>
  <c r="A424" i="1"/>
  <c r="T149" i="3"/>
  <c r="S149" i="3"/>
  <c r="A588" i="1"/>
  <c r="T198" i="2"/>
  <c r="S198" i="2"/>
  <c r="A397" i="1"/>
  <c r="S284" i="2"/>
  <c r="T284" i="2"/>
  <c r="A647" i="1"/>
  <c r="T280" i="2"/>
  <c r="S280" i="2"/>
  <c r="A634" i="1"/>
  <c r="T118" i="4"/>
  <c r="S118" i="4"/>
  <c r="A644" i="1"/>
  <c r="T116" i="3"/>
  <c r="S116" i="3"/>
  <c r="A428" i="1"/>
  <c r="T85" i="2"/>
  <c r="S85" i="2"/>
  <c r="A107" i="1"/>
  <c r="A386" i="1"/>
  <c r="T97" i="2"/>
  <c r="S97" i="2"/>
  <c r="A133" i="1"/>
  <c r="T29" i="2"/>
  <c r="S29" i="2"/>
  <c r="A34" i="1"/>
  <c r="A186" i="1"/>
  <c r="T137" i="2"/>
  <c r="S137" i="2"/>
  <c r="A207" i="1"/>
  <c r="T118" i="3"/>
  <c r="S118" i="3"/>
  <c r="A435" i="1"/>
  <c r="T217" i="2"/>
  <c r="S217" i="2"/>
  <c r="A450" i="1"/>
  <c r="A398" i="1"/>
  <c r="T129" i="2"/>
  <c r="S129" i="2"/>
  <c r="A189" i="1"/>
  <c r="T97" i="3"/>
  <c r="S97" i="3"/>
  <c r="A320" i="1"/>
  <c r="T158" i="3"/>
  <c r="S158" i="3"/>
  <c r="A615" i="1"/>
  <c r="A385" i="1"/>
  <c r="A555" i="1"/>
  <c r="T253" i="2"/>
  <c r="S253" i="2"/>
  <c r="A554" i="1"/>
  <c r="T87" i="3"/>
  <c r="S87" i="3"/>
  <c r="A296" i="1"/>
  <c r="T130" i="2"/>
  <c r="S130" i="2"/>
  <c r="A190" i="1"/>
  <c r="T260" i="2"/>
  <c r="S260" i="2"/>
  <c r="A576" i="1"/>
  <c r="T16" i="3"/>
  <c r="S16" i="3"/>
  <c r="A86" i="1"/>
  <c r="T78" i="4"/>
  <c r="S78" i="4"/>
  <c r="T3" i="3"/>
  <c r="S3" i="3"/>
  <c r="A17" i="1"/>
  <c r="T125" i="3"/>
  <c r="S125" i="3"/>
  <c r="A473" i="1"/>
  <c r="T104" i="2"/>
  <c r="S104" i="2"/>
  <c r="A145" i="1"/>
  <c r="T8" i="3"/>
  <c r="S8" i="3"/>
  <c r="A46" i="1"/>
  <c r="T268" i="2"/>
  <c r="S268" i="2"/>
  <c r="A596" i="1"/>
  <c r="T85" i="3"/>
  <c r="S85" i="3"/>
  <c r="A290" i="1"/>
  <c r="T133" i="3"/>
  <c r="S133" i="3"/>
  <c r="A515" i="1"/>
  <c r="A342" i="1"/>
  <c r="T20" i="2"/>
  <c r="S20" i="2"/>
  <c r="A21" i="1"/>
  <c r="T99" i="2"/>
  <c r="S99" i="2"/>
  <c r="A135" i="1"/>
  <c r="T139" i="2"/>
  <c r="S139" i="2"/>
  <c r="A212" i="1"/>
  <c r="T62" i="4"/>
  <c r="S62" i="4"/>
  <c r="A436" i="1"/>
  <c r="A640" i="1"/>
  <c r="T233" i="2"/>
  <c r="S233" i="2"/>
  <c r="A496" i="1"/>
  <c r="T145" i="2"/>
  <c r="S145" i="2"/>
  <c r="A232" i="1"/>
  <c r="T169" i="3"/>
  <c r="S169" i="3"/>
  <c r="T154" i="3"/>
  <c r="S154" i="3"/>
  <c r="A602" i="1"/>
  <c r="T57" i="4"/>
  <c r="S57" i="4"/>
  <c r="A407" i="1"/>
  <c r="T73" i="2"/>
  <c r="S73" i="2"/>
  <c r="A90" i="1"/>
  <c r="T71" i="4"/>
  <c r="S71" i="4"/>
  <c r="A454" i="1"/>
  <c r="T197" i="2"/>
  <c r="S197" i="2"/>
  <c r="A395" i="1"/>
  <c r="T19" i="4"/>
  <c r="S19" i="4"/>
  <c r="A228" i="1"/>
  <c r="T13" i="2"/>
  <c r="S13" i="2"/>
  <c r="A13" i="1"/>
  <c r="A285" i="1"/>
  <c r="A425" i="1"/>
  <c r="T238" i="2"/>
  <c r="S238" i="2"/>
  <c r="A517" i="1"/>
  <c r="T278" i="2"/>
  <c r="S278" i="2"/>
  <c r="A626" i="1"/>
  <c r="T14" i="3"/>
  <c r="S14" i="3"/>
  <c r="A79" i="1"/>
  <c r="T119" i="3"/>
  <c r="S119" i="3"/>
  <c r="A447" i="1"/>
  <c r="T95" i="4"/>
  <c r="S95" i="4"/>
  <c r="A544" i="1"/>
  <c r="T241" i="2"/>
  <c r="S241" i="2"/>
  <c r="A523" i="1"/>
  <c r="T272" i="2"/>
  <c r="S272" i="2"/>
  <c r="A611" i="1"/>
  <c r="T232" i="2"/>
  <c r="S232" i="2"/>
  <c r="A494" i="1"/>
  <c r="T109" i="2"/>
  <c r="S109" i="2"/>
  <c r="A154" i="1"/>
  <c r="T68" i="2"/>
  <c r="S68" i="2"/>
  <c r="A84" i="1"/>
  <c r="T144" i="2"/>
  <c r="S144" i="2"/>
  <c r="A231" i="1"/>
  <c r="T109" i="3"/>
  <c r="S109" i="3"/>
  <c r="A390" i="1"/>
  <c r="T59" i="3"/>
  <c r="S59" i="3"/>
  <c r="A217" i="1"/>
  <c r="T110" i="2"/>
  <c r="S110" i="2"/>
  <c r="A157" i="1"/>
  <c r="T174" i="2"/>
  <c r="S174" i="2"/>
  <c r="A299" i="1"/>
  <c r="T112" i="4"/>
  <c r="S112" i="4"/>
  <c r="A620" i="1"/>
  <c r="T30" i="4"/>
  <c r="S30" i="4"/>
  <c r="A278" i="1"/>
  <c r="T202" i="2"/>
  <c r="S202" i="2"/>
  <c r="A410" i="1"/>
  <c r="T254" i="2"/>
  <c r="S254" i="2"/>
  <c r="A557" i="1"/>
  <c r="T92" i="2"/>
  <c r="S92" i="2"/>
  <c r="A123" i="1"/>
  <c r="A475" i="1"/>
  <c r="T39" i="3"/>
  <c r="S39" i="3"/>
  <c r="A163" i="1"/>
  <c r="T251" i="2"/>
  <c r="S251" i="2"/>
  <c r="A552" i="1"/>
  <c r="T98" i="3"/>
  <c r="S98" i="3"/>
  <c r="A322" i="1"/>
  <c r="S585" i="1"/>
  <c r="T585" i="1"/>
  <c r="S448" i="1"/>
  <c r="T448" i="1"/>
  <c r="T566" i="1"/>
  <c r="A566" i="1" s="1"/>
  <c r="T67" i="4"/>
  <c r="S67" i="4"/>
  <c r="T143" i="2"/>
  <c r="S143" i="2"/>
  <c r="A222" i="1"/>
  <c r="T148" i="3"/>
  <c r="S148" i="3"/>
  <c r="T99" i="4"/>
  <c r="S99" i="4"/>
  <c r="T138" i="2"/>
  <c r="S138" i="2"/>
  <c r="A210" i="1"/>
  <c r="T122" i="2"/>
  <c r="S122" i="2"/>
  <c r="A175" i="1"/>
  <c r="T163" i="2"/>
  <c r="S163" i="2"/>
  <c r="A271" i="1"/>
  <c r="T78" i="2"/>
  <c r="S78" i="2"/>
  <c r="A95" i="1"/>
  <c r="T66" i="2"/>
  <c r="S66" i="2"/>
  <c r="A82" i="1"/>
  <c r="A362" i="1"/>
  <c r="T59" i="2"/>
  <c r="S59" i="2"/>
  <c r="A68" i="1"/>
  <c r="A25" i="1"/>
  <c r="T17" i="3"/>
  <c r="S17" i="3"/>
  <c r="A96" i="1"/>
  <c r="T185" i="2"/>
  <c r="S185" i="2"/>
  <c r="A341" i="1"/>
  <c r="T21" i="2"/>
  <c r="S21" i="2"/>
  <c r="A22" i="1"/>
  <c r="A562" i="1"/>
  <c r="T38" i="3"/>
  <c r="S38" i="3"/>
  <c r="A161" i="1"/>
  <c r="T15" i="4"/>
  <c r="S15" i="4"/>
  <c r="A202" i="1"/>
  <c r="T52" i="4"/>
  <c r="S52" i="4"/>
  <c r="A375" i="1"/>
  <c r="T111" i="3"/>
  <c r="S111" i="3"/>
  <c r="A394" i="1"/>
  <c r="T147" i="3"/>
  <c r="S147" i="3"/>
  <c r="A572" i="1"/>
  <c r="T213" i="2"/>
  <c r="S213" i="2"/>
  <c r="A437" i="1"/>
  <c r="T214" i="2"/>
  <c r="S214" i="2"/>
  <c r="A439" i="1"/>
  <c r="A325" i="1"/>
  <c r="T17" i="4"/>
  <c r="S17" i="4"/>
  <c r="A218" i="1"/>
  <c r="T236" i="2"/>
  <c r="S236" i="2"/>
  <c r="A512" i="1"/>
  <c r="T48" i="4"/>
  <c r="S48" i="4"/>
  <c r="A357" i="1"/>
  <c r="T248" i="2"/>
  <c r="S248" i="2"/>
  <c r="A547" i="1"/>
  <c r="T120" i="2"/>
  <c r="S120" i="2"/>
  <c r="A171" i="1"/>
  <c r="T4" i="3"/>
  <c r="S4" i="3"/>
  <c r="T132" i="3"/>
  <c r="A31" i="1"/>
  <c r="T23" i="4"/>
  <c r="S23" i="4"/>
  <c r="A241" i="1"/>
  <c r="T229" i="2"/>
  <c r="S229" i="2"/>
  <c r="A491" i="1"/>
  <c r="A587" i="1"/>
  <c r="T242" i="2"/>
  <c r="S242" i="2"/>
  <c r="A524" i="1"/>
  <c r="T270" i="2"/>
  <c r="S270" i="2"/>
  <c r="A598" i="1"/>
  <c r="T22" i="2"/>
  <c r="S22" i="2"/>
  <c r="A23" i="1"/>
  <c r="T177" i="2"/>
  <c r="S177" i="2"/>
  <c r="A311" i="1"/>
  <c r="T286" i="2"/>
  <c r="S286" i="2"/>
  <c r="A655" i="1"/>
  <c r="T24" i="2"/>
  <c r="S24" i="2"/>
  <c r="A26" i="1"/>
  <c r="T51" i="4"/>
  <c r="S51" i="4"/>
  <c r="A374" i="1"/>
  <c r="T39" i="4"/>
  <c r="S39" i="4"/>
  <c r="A319" i="1"/>
  <c r="S132" i="3"/>
  <c r="A511" i="1"/>
  <c r="T75" i="2"/>
  <c r="S75" i="2"/>
  <c r="A92" i="1"/>
  <c r="T92" i="3"/>
  <c r="S92" i="3"/>
  <c r="A309" i="1"/>
  <c r="T264" i="2"/>
  <c r="S264" i="2"/>
  <c r="A582" i="1"/>
  <c r="T113" i="2"/>
  <c r="S113" i="2"/>
  <c r="A162" i="1"/>
  <c r="A402" i="1"/>
  <c r="T100" i="3"/>
  <c r="S100" i="3"/>
  <c r="A324" i="1"/>
  <c r="T247" i="2"/>
  <c r="S247" i="2"/>
  <c r="A542" i="1"/>
  <c r="A536" i="1"/>
  <c r="T55" i="4"/>
  <c r="S55" i="4"/>
  <c r="A392" i="1"/>
  <c r="T150" i="2"/>
  <c r="S150" i="2"/>
  <c r="A244" i="1"/>
  <c r="T455" i="1"/>
  <c r="S50" i="1"/>
  <c r="S344" i="1"/>
  <c r="T85" i="1"/>
  <c r="S75" i="1"/>
  <c r="T55" i="1"/>
  <c r="T118" i="1"/>
  <c r="T338" i="1"/>
  <c r="S48" i="1"/>
  <c r="S105" i="1"/>
  <c r="T245" i="1"/>
  <c r="S377" i="1"/>
  <c r="S426" i="1"/>
  <c r="T488" i="1"/>
  <c r="T200" i="1"/>
  <c r="T411" i="1"/>
  <c r="T77" i="1"/>
  <c r="S349" i="1"/>
  <c r="T211" i="1"/>
  <c r="S490" i="1"/>
  <c r="T553" i="1"/>
  <c r="S42" i="1"/>
  <c r="S340" i="1"/>
  <c r="T314" i="1"/>
  <c r="T266" i="1"/>
  <c r="T430" i="1"/>
  <c r="S472" i="1"/>
  <c r="S64" i="1"/>
  <c r="T513" i="1"/>
  <c r="S49" i="1"/>
  <c r="S263" i="1"/>
  <c r="S556" i="1"/>
  <c r="S302" i="1"/>
  <c r="S257" i="1"/>
  <c r="A257" i="1" s="1"/>
  <c r="T297" i="1"/>
  <c r="S33" i="1"/>
  <c r="A33" i="1" s="1"/>
  <c r="S289" i="1"/>
  <c r="T237" i="1"/>
  <c r="T567" i="1"/>
  <c r="T645" i="1"/>
  <c r="T147" i="1"/>
  <c r="S445" i="1"/>
  <c r="S329" i="1"/>
  <c r="S516" i="1"/>
  <c r="T501" i="1"/>
  <c r="T579" i="1"/>
  <c r="T539" i="1"/>
  <c r="T481" i="1"/>
  <c r="S579" i="1"/>
  <c r="T60" i="1"/>
  <c r="T187" i="1"/>
  <c r="S176" i="1"/>
  <c r="T431" i="1"/>
  <c r="S481" i="1"/>
  <c r="S474" i="1"/>
  <c r="S155" i="1"/>
  <c r="S351" i="1"/>
  <c r="S253" i="1"/>
  <c r="S30" i="1"/>
  <c r="S476" i="1"/>
  <c r="S247" i="1"/>
  <c r="S403" i="1"/>
  <c r="T389" i="1"/>
  <c r="S608" i="1"/>
  <c r="T214" i="1"/>
  <c r="S125" i="1"/>
  <c r="S565" i="1"/>
  <c r="T444" i="1"/>
  <c r="T371" i="1"/>
  <c r="S518" i="1"/>
  <c r="S651" i="1"/>
  <c r="T509" i="1"/>
  <c r="S216" i="1"/>
  <c r="T614" i="1"/>
  <c r="S170" i="1"/>
  <c r="T67" i="1"/>
  <c r="T541" i="1"/>
  <c r="T261" i="1"/>
  <c r="T134" i="1"/>
  <c r="S41" i="1"/>
  <c r="T474" i="1"/>
  <c r="S455" i="1"/>
  <c r="T307" i="1"/>
  <c r="T155" i="1"/>
  <c r="S85" i="1"/>
  <c r="T351" i="1"/>
  <c r="S55" i="1"/>
  <c r="S118" i="1"/>
  <c r="T253" i="1"/>
  <c r="S338" i="1"/>
  <c r="T30" i="1"/>
  <c r="T476" i="1"/>
  <c r="S245" i="1"/>
  <c r="T247" i="1"/>
  <c r="T569" i="1"/>
  <c r="T403" i="1"/>
  <c r="S488" i="1"/>
  <c r="S200" i="1"/>
  <c r="S411" i="1"/>
  <c r="S77" i="1"/>
  <c r="S211" i="1"/>
  <c r="T608" i="1"/>
  <c r="S591" i="1"/>
  <c r="T281" i="1"/>
  <c r="S314" i="1"/>
  <c r="S266" i="1"/>
  <c r="T125" i="1"/>
  <c r="T104" i="1"/>
  <c r="S430" i="1"/>
  <c r="T565" i="1"/>
  <c r="S513" i="1"/>
  <c r="T469" i="1"/>
  <c r="T179" i="1"/>
  <c r="T272" i="1"/>
  <c r="S551" i="1"/>
  <c r="T256" i="1"/>
  <c r="T305" i="1"/>
  <c r="T518" i="1"/>
  <c r="T651" i="1"/>
  <c r="T641" i="1"/>
  <c r="S248" i="1"/>
  <c r="S297" i="1"/>
  <c r="S70" i="1"/>
  <c r="S409" i="1"/>
  <c r="T216" i="1"/>
  <c r="S567" i="1"/>
  <c r="T170" i="1"/>
  <c r="S645" i="1"/>
  <c r="A645" i="1" s="1"/>
  <c r="S147" i="1"/>
  <c r="A147" i="1" s="1"/>
  <c r="T65" i="1"/>
  <c r="S501" i="1"/>
  <c r="S635" i="1"/>
  <c r="T584" i="1"/>
  <c r="S561" i="1"/>
  <c r="T121" i="1"/>
  <c r="T41" i="1"/>
  <c r="S307" i="1"/>
  <c r="T627" i="1"/>
  <c r="A627" i="1" s="1"/>
  <c r="T601" i="1"/>
  <c r="T317" i="1"/>
  <c r="T315" i="1"/>
  <c r="A315" i="1" s="1"/>
  <c r="S569" i="1"/>
  <c r="T208" i="1"/>
  <c r="T213" i="1"/>
  <c r="S281" i="1"/>
  <c r="S479" i="1"/>
  <c r="S104" i="1"/>
  <c r="S272" i="1"/>
  <c r="T201" i="1"/>
  <c r="S305" i="1"/>
  <c r="T383" i="1"/>
  <c r="T527" i="1"/>
  <c r="A527" i="1" s="1"/>
  <c r="T193" i="1"/>
  <c r="S65" i="1"/>
  <c r="T24" i="1"/>
  <c r="S150" i="1"/>
  <c r="T151" i="1"/>
  <c r="T404" i="1"/>
  <c r="S121" i="1"/>
  <c r="S265" i="1"/>
  <c r="S224" i="1"/>
  <c r="T344" i="1"/>
  <c r="S601" i="1"/>
  <c r="S578" i="1"/>
  <c r="S246" i="1"/>
  <c r="T368" i="1"/>
  <c r="T230" i="1"/>
  <c r="S421" i="1"/>
  <c r="T442" i="1"/>
  <c r="S360" i="1"/>
  <c r="T27" i="1"/>
  <c r="T36" i="1"/>
  <c r="S457" i="1"/>
  <c r="A457" i="1" s="1"/>
  <c r="T380" i="1"/>
  <c r="S169" i="1"/>
  <c r="A169" i="1" s="1"/>
  <c r="T225" i="1"/>
  <c r="T313" i="1"/>
  <c r="T283" i="1"/>
  <c r="S119" i="1"/>
  <c r="T129" i="1"/>
  <c r="S260" i="1"/>
  <c r="S605" i="1"/>
  <c r="A605" i="1" s="1"/>
  <c r="T177" i="1"/>
  <c r="S106" i="1"/>
  <c r="T660" i="1"/>
  <c r="S639" i="1"/>
  <c r="S387" i="1"/>
  <c r="S384" i="1"/>
  <c r="T388" i="1"/>
  <c r="T130" i="1"/>
  <c r="S660" i="1"/>
  <c r="T563" i="1"/>
  <c r="S412" i="1"/>
  <c r="S132" i="1"/>
  <c r="S137" i="1"/>
  <c r="S310" i="1"/>
  <c r="T543" i="1"/>
  <c r="T349" i="1"/>
  <c r="S295" i="1"/>
  <c r="S103" i="1"/>
  <c r="T172" i="1"/>
  <c r="T495" i="1"/>
  <c r="S80" i="1"/>
  <c r="T478" i="1"/>
  <c r="S205" i="1"/>
  <c r="S191" i="1"/>
  <c r="T242" i="1"/>
  <c r="T379" i="1"/>
  <c r="T143" i="1"/>
  <c r="S563" i="1"/>
  <c r="S373" i="1"/>
  <c r="T160" i="1"/>
  <c r="T418" i="1"/>
  <c r="S543" i="1"/>
  <c r="T274" i="1"/>
  <c r="T535" i="1"/>
  <c r="T182" i="1"/>
  <c r="S223" i="1"/>
  <c r="T568" i="1"/>
  <c r="S508" i="1"/>
  <c r="S20" i="1"/>
  <c r="S63" i="1"/>
  <c r="T329" i="1"/>
  <c r="S379" i="1"/>
  <c r="T5" i="1"/>
  <c r="S102" i="1"/>
  <c r="T109" i="1"/>
  <c r="T656" i="1"/>
  <c r="T603" i="1"/>
  <c r="S160" i="1"/>
  <c r="T586" i="1"/>
  <c r="S613" i="1"/>
  <c r="T181" i="1"/>
  <c r="T637" i="1"/>
  <c r="S423" i="1"/>
  <c r="T490" i="1"/>
  <c r="T110" i="1"/>
  <c r="S196" i="1"/>
  <c r="T69" i="1"/>
  <c r="T273" i="1"/>
  <c r="S109" i="1"/>
  <c r="T412" i="1"/>
  <c r="T348" i="1"/>
  <c r="T132" i="1"/>
  <c r="S317" i="1"/>
  <c r="T137" i="1"/>
  <c r="S368" i="1"/>
  <c r="T105" i="1"/>
  <c r="T460" i="1"/>
  <c r="S230" i="1"/>
  <c r="T629" i="1"/>
  <c r="S208" i="1"/>
  <c r="S442" i="1"/>
  <c r="S27" i="1"/>
  <c r="T42" i="1"/>
  <c r="T295" i="1"/>
  <c r="S380" i="1"/>
  <c r="T103" i="1"/>
  <c r="S313" i="1"/>
  <c r="T633" i="1"/>
  <c r="S201" i="1"/>
  <c r="A201" i="1" s="1"/>
  <c r="T215" i="1"/>
  <c r="S548" i="1"/>
  <c r="S383" i="1"/>
  <c r="T80" i="1"/>
  <c r="T470" i="1"/>
  <c r="T302" i="1"/>
  <c r="T191" i="1"/>
  <c r="S129" i="1"/>
  <c r="T516" i="1"/>
  <c r="S177" i="1"/>
  <c r="A177" i="1" s="1"/>
  <c r="S156" i="1"/>
  <c r="S83" i="1"/>
  <c r="T165" i="1"/>
  <c r="T364" i="1"/>
  <c r="S348" i="1"/>
  <c r="T75" i="1"/>
  <c r="T282" i="1"/>
  <c r="S460" i="1"/>
  <c r="S629" i="1"/>
  <c r="T288" i="1"/>
  <c r="S37" i="1"/>
  <c r="T113" i="1"/>
  <c r="T51" i="1"/>
  <c r="S215" i="1"/>
  <c r="T263" i="1"/>
  <c r="S470" i="1"/>
  <c r="S506" i="1"/>
  <c r="S193" i="1"/>
  <c r="A193" i="1" s="1"/>
  <c r="T63" i="1"/>
  <c r="T571" i="1"/>
  <c r="T102" i="1"/>
  <c r="T346" i="1"/>
  <c r="T50" i="1"/>
  <c r="T209" i="1"/>
  <c r="S282" i="1"/>
  <c r="T613" i="1"/>
  <c r="T423" i="1"/>
  <c r="S288" i="1"/>
  <c r="S113" i="1"/>
  <c r="S51" i="1"/>
  <c r="T196" i="1"/>
  <c r="S483" i="1"/>
  <c r="T628" i="1"/>
  <c r="T289" i="1"/>
  <c r="S242" i="1"/>
  <c r="S571" i="1"/>
  <c r="S541" i="1"/>
  <c r="S467" i="1"/>
  <c r="T292" i="1"/>
  <c r="T87" i="1"/>
  <c r="S209" i="1"/>
  <c r="T600" i="1"/>
  <c r="S418" i="1"/>
  <c r="T38" i="1"/>
  <c r="S213" i="1"/>
  <c r="S274" i="1"/>
  <c r="S535" i="1"/>
  <c r="S628" i="1"/>
  <c r="T301" i="1"/>
  <c r="A301" i="1" s="1"/>
  <c r="S404" i="1"/>
  <c r="S292" i="1"/>
  <c r="S87" i="1"/>
  <c r="T89" i="1"/>
  <c r="T119" i="1"/>
  <c r="S262" i="1"/>
  <c r="T116" i="1"/>
  <c r="T406" i="1"/>
  <c r="T393" i="1"/>
  <c r="A393" i="1" s="1"/>
  <c r="S350" i="1"/>
  <c r="T262" i="1"/>
  <c r="T8" i="1"/>
  <c r="S81" i="1"/>
  <c r="S637" i="1"/>
  <c r="S600" i="1"/>
  <c r="T106" i="1"/>
  <c r="T580" i="1"/>
  <c r="S127" i="1"/>
  <c r="T316" i="1"/>
  <c r="S214" i="1"/>
  <c r="S206" i="1"/>
  <c r="S586" i="1"/>
  <c r="S503" i="1"/>
  <c r="S298" i="1"/>
  <c r="T81" i="1"/>
  <c r="T206" i="1"/>
  <c r="S619" i="1"/>
  <c r="T48" i="1"/>
  <c r="S656" i="1"/>
  <c r="T265" i="1"/>
  <c r="T18" i="1"/>
  <c r="S93" i="1"/>
  <c r="T503" i="1"/>
  <c r="S69" i="1"/>
  <c r="T166" i="1"/>
  <c r="S180" i="1"/>
  <c r="T72" i="1"/>
  <c r="T340" i="1"/>
  <c r="S43" i="1"/>
  <c r="S389" i="1"/>
  <c r="T168" i="1"/>
  <c r="T619" i="1"/>
  <c r="T427" i="1"/>
  <c r="T578" i="1"/>
  <c r="S603" i="1"/>
  <c r="A603" i="1" s="1"/>
  <c r="T224" i="1"/>
  <c r="S66" i="1"/>
  <c r="T361" i="1"/>
  <c r="A361" i="1" s="1"/>
  <c r="T405" i="1"/>
  <c r="S8" i="1"/>
  <c r="T264" i="1"/>
  <c r="A264" i="1" s="1"/>
  <c r="T643" i="1"/>
  <c r="A643" i="1" s="1"/>
  <c r="T533" i="1"/>
  <c r="A533" i="1" s="1"/>
  <c r="S316" i="1"/>
  <c r="T54" i="1"/>
  <c r="S158" i="1"/>
  <c r="S621" i="1"/>
  <c r="S38" i="1"/>
  <c r="T487" i="1"/>
  <c r="T312" i="1"/>
  <c r="S24" i="1"/>
  <c r="S568" i="1"/>
  <c r="T158" i="1"/>
  <c r="S149" i="1"/>
  <c r="S181" i="1"/>
  <c r="A181" i="1" s="1"/>
  <c r="T387" i="1"/>
  <c r="S166" i="1"/>
  <c r="T472" i="1"/>
  <c r="T149" i="1"/>
  <c r="S168" i="1"/>
  <c r="S427" i="1"/>
  <c r="T384" i="1"/>
  <c r="T260" i="1"/>
  <c r="S67" i="1"/>
  <c r="T445" i="1"/>
  <c r="T97" i="1"/>
  <c r="S514" i="1"/>
  <c r="T370" i="1"/>
  <c r="S16" i="1"/>
  <c r="A16" i="1" s="1"/>
  <c r="T49" i="1"/>
  <c r="T180" i="1"/>
  <c r="S110" i="1"/>
  <c r="T360" i="1"/>
  <c r="T43" i="1"/>
  <c r="T421" i="1"/>
  <c r="S220" i="1"/>
  <c r="A220" i="1" s="1"/>
  <c r="T426" i="1"/>
  <c r="T246" i="1"/>
  <c r="S172" i="1"/>
  <c r="T635" i="1"/>
  <c r="S225" i="1"/>
  <c r="S5" i="1"/>
  <c r="S283" i="1"/>
  <c r="S54" i="1"/>
  <c r="T409" i="1"/>
  <c r="S509" i="1"/>
  <c r="A509" i="1" s="1"/>
  <c r="T310" i="1"/>
  <c r="T339" i="1"/>
  <c r="S237" i="1"/>
  <c r="S553" i="1"/>
  <c r="S60" i="1"/>
  <c r="S256" i="1"/>
  <c r="T112" i="1"/>
  <c r="T514" i="1"/>
  <c r="T489" i="1"/>
  <c r="T126" i="3"/>
  <c r="S126" i="3"/>
  <c r="T87" i="2"/>
  <c r="S87" i="2"/>
  <c r="T204" i="2"/>
  <c r="S204" i="2"/>
  <c r="T41" i="2"/>
  <c r="T121" i="3"/>
  <c r="S121" i="3"/>
  <c r="S41" i="2"/>
  <c r="T77" i="3"/>
  <c r="S77" i="3"/>
  <c r="T176" i="2"/>
  <c r="S176" i="2"/>
  <c r="T61" i="3"/>
  <c r="S61" i="3"/>
  <c r="T70" i="2"/>
  <c r="S70" i="2"/>
  <c r="T121" i="4"/>
  <c r="S121" i="4"/>
  <c r="T9" i="4"/>
  <c r="S9" i="4"/>
  <c r="T271" i="2"/>
  <c r="S271" i="2"/>
  <c r="T187" i="2"/>
  <c r="S187" i="2"/>
  <c r="T69" i="2"/>
  <c r="S69" i="2"/>
  <c r="T31" i="3"/>
  <c r="S31" i="3"/>
  <c r="T162" i="3"/>
  <c r="S162" i="3"/>
  <c r="T61" i="2"/>
  <c r="S61" i="2"/>
  <c r="T244" i="2"/>
  <c r="S244" i="2"/>
  <c r="T46" i="4"/>
  <c r="S46" i="4"/>
  <c r="T110" i="3"/>
  <c r="S110" i="3"/>
  <c r="T16" i="4"/>
  <c r="S16" i="4"/>
  <c r="T46" i="2"/>
  <c r="S46" i="2"/>
  <c r="T37" i="3"/>
  <c r="S37" i="3"/>
  <c r="T106" i="4"/>
  <c r="S106" i="4"/>
  <c r="T23" i="3"/>
  <c r="S23" i="3"/>
  <c r="T73" i="3"/>
  <c r="S73" i="3"/>
  <c r="T151" i="2"/>
  <c r="S151" i="2"/>
  <c r="T153" i="3"/>
  <c r="S153" i="3"/>
  <c r="T103" i="3"/>
  <c r="S103" i="3"/>
  <c r="T265" i="2"/>
  <c r="S265" i="2"/>
  <c r="T179" i="2"/>
  <c r="S179" i="2"/>
  <c r="T40" i="2"/>
  <c r="S40" i="2"/>
  <c r="T100" i="2"/>
  <c r="S100" i="2"/>
  <c r="T27" i="2"/>
  <c r="S27" i="2"/>
  <c r="T38" i="4"/>
  <c r="S38" i="4"/>
  <c r="T83" i="2"/>
  <c r="S83" i="2"/>
  <c r="T170" i="3"/>
  <c r="S170" i="3"/>
  <c r="T127" i="3"/>
  <c r="S127" i="3"/>
  <c r="T28" i="4"/>
  <c r="S28" i="4"/>
  <c r="T167" i="2"/>
  <c r="S167" i="2"/>
  <c r="T70" i="3"/>
  <c r="S70" i="3"/>
  <c r="T377" i="1"/>
  <c r="T93" i="3"/>
  <c r="S93" i="3"/>
  <c r="T24" i="4"/>
  <c r="S24" i="4"/>
  <c r="T218" i="2"/>
  <c r="S218" i="2"/>
  <c r="T59" i="4"/>
  <c r="S59" i="4"/>
  <c r="T195" i="2"/>
  <c r="S195" i="2"/>
  <c r="T276" i="2"/>
  <c r="S276" i="2"/>
  <c r="T145" i="3"/>
  <c r="S145" i="3"/>
  <c r="T40" i="3"/>
  <c r="S40" i="3"/>
  <c r="T207" i="2"/>
  <c r="S207" i="2"/>
  <c r="T274" i="2"/>
  <c r="S274" i="2"/>
  <c r="T199" i="2"/>
  <c r="S199" i="2"/>
  <c r="T65" i="3"/>
  <c r="S65" i="3"/>
  <c r="T227" i="2"/>
  <c r="S227" i="2"/>
  <c r="T164" i="3"/>
  <c r="S164" i="3"/>
  <c r="T142" i="2"/>
  <c r="S142" i="2"/>
  <c r="T50" i="3"/>
  <c r="S50" i="3"/>
  <c r="T209" i="2"/>
  <c r="S209" i="2"/>
  <c r="T33" i="2"/>
  <c r="S33" i="2"/>
  <c r="T203" i="2"/>
  <c r="S203" i="2"/>
  <c r="T125" i="2"/>
  <c r="S125" i="2"/>
  <c r="T54" i="3"/>
  <c r="S54" i="3"/>
  <c r="T63" i="2"/>
  <c r="S63" i="2"/>
  <c r="T196" i="2"/>
  <c r="S196" i="2"/>
  <c r="T188" i="2"/>
  <c r="S188" i="2"/>
  <c r="T7" i="3"/>
  <c r="S7" i="3"/>
  <c r="T140" i="2"/>
  <c r="S140" i="2"/>
  <c r="T116" i="4"/>
  <c r="S116" i="4"/>
  <c r="T55" i="3"/>
  <c r="S55" i="3"/>
  <c r="T108" i="4"/>
  <c r="S108" i="4"/>
  <c r="T165" i="2"/>
  <c r="S165" i="2"/>
  <c r="T25" i="2"/>
  <c r="S25" i="2"/>
  <c r="S36" i="1"/>
  <c r="T591" i="1"/>
  <c r="T31" i="2"/>
  <c r="S31" i="2"/>
  <c r="T252" i="2"/>
  <c r="S252" i="2"/>
  <c r="T36" i="2"/>
  <c r="T72" i="4"/>
  <c r="S72" i="4"/>
  <c r="T152" i="3"/>
  <c r="S152" i="3"/>
  <c r="S36" i="2"/>
  <c r="T136" i="2"/>
  <c r="S136" i="2"/>
  <c r="T31" i="4"/>
  <c r="S31" i="4"/>
  <c r="T106" i="2"/>
  <c r="S106" i="2"/>
  <c r="T32" i="4"/>
  <c r="S32" i="4"/>
  <c r="T245" i="2"/>
  <c r="S245" i="2"/>
  <c r="S86" i="3"/>
  <c r="T86" i="3"/>
  <c r="T94" i="3"/>
  <c r="S94" i="3"/>
  <c r="T56" i="3"/>
  <c r="S56" i="3"/>
  <c r="S72" i="1"/>
  <c r="S538" i="1"/>
  <c r="T538" i="1"/>
  <c r="T37" i="1"/>
  <c r="T479" i="1"/>
  <c r="T32" i="2"/>
  <c r="S32" i="2"/>
  <c r="T15" i="3"/>
  <c r="S15" i="3"/>
  <c r="T78" i="3"/>
  <c r="T246" i="2"/>
  <c r="S246" i="2"/>
  <c r="T77" i="4"/>
  <c r="S77" i="4"/>
  <c r="S78" i="3"/>
  <c r="T12" i="3"/>
  <c r="S12" i="3"/>
  <c r="T93" i="2"/>
  <c r="S93" i="2"/>
  <c r="T88" i="2"/>
  <c r="S88" i="2"/>
  <c r="T3" i="4"/>
  <c r="S3" i="4"/>
  <c r="T20" i="3"/>
  <c r="S20" i="3"/>
  <c r="T21" i="3"/>
  <c r="S21" i="3"/>
  <c r="T118" i="2"/>
  <c r="S118" i="2"/>
  <c r="S631" i="1"/>
  <c r="T631" i="1"/>
  <c r="S182" i="1"/>
  <c r="S165" i="3"/>
  <c r="T165" i="3"/>
  <c r="S62" i="3"/>
  <c r="T62" i="3"/>
  <c r="T61" i="4"/>
  <c r="S61" i="4"/>
  <c r="T178" i="2"/>
  <c r="S178" i="2"/>
  <c r="T12" i="4"/>
  <c r="S12" i="4"/>
  <c r="S98" i="4"/>
  <c r="T98" i="4"/>
  <c r="T124" i="3"/>
  <c r="S124" i="3"/>
  <c r="T44" i="3"/>
  <c r="S44" i="3"/>
  <c r="S59" i="1"/>
  <c r="T59" i="1"/>
  <c r="S633" i="1"/>
  <c r="T64" i="1"/>
  <c r="S179" i="1"/>
  <c r="T55" i="2"/>
  <c r="S55" i="2"/>
  <c r="T41" i="3"/>
  <c r="S41" i="3"/>
  <c r="T50" i="2"/>
  <c r="S50" i="2"/>
  <c r="T42" i="2"/>
  <c r="S42" i="2"/>
  <c r="T167" i="3"/>
  <c r="S167" i="3"/>
  <c r="S469" i="1"/>
  <c r="T621" i="1"/>
  <c r="T74" i="4"/>
  <c r="S74" i="4"/>
  <c r="T168" i="2"/>
  <c r="S168" i="2"/>
  <c r="T43" i="3"/>
  <c r="S43" i="3"/>
  <c r="T160" i="3"/>
  <c r="S160" i="3"/>
  <c r="T79" i="3"/>
  <c r="S79" i="3"/>
  <c r="T111" i="2"/>
  <c r="S111" i="2"/>
  <c r="T298" i="1"/>
  <c r="T551" i="1"/>
  <c r="S444" i="1"/>
  <c r="T223" i="1"/>
  <c r="S489" i="1"/>
  <c r="T60" i="3"/>
  <c r="S60" i="3"/>
  <c r="T64" i="4"/>
  <c r="S64" i="4"/>
  <c r="T228" i="2"/>
  <c r="S228" i="2"/>
  <c r="T51" i="3"/>
  <c r="S51" i="3"/>
  <c r="S9" i="3"/>
  <c r="T9" i="3"/>
  <c r="T57" i="3"/>
  <c r="S57" i="3"/>
  <c r="T140" i="3"/>
  <c r="S140" i="3"/>
  <c r="S406" i="1"/>
  <c r="S280" i="1"/>
  <c r="T280" i="1"/>
  <c r="T548" i="1"/>
  <c r="S495" i="1"/>
  <c r="T249" i="2"/>
  <c r="S249" i="2"/>
  <c r="T155" i="2"/>
  <c r="S155" i="2"/>
  <c r="T166" i="2"/>
  <c r="S166" i="2"/>
  <c r="T200" i="2"/>
  <c r="S200" i="2"/>
  <c r="T76" i="3"/>
  <c r="S76" i="3"/>
  <c r="T8" i="2"/>
  <c r="S8" i="2"/>
  <c r="S371" i="1"/>
  <c r="S116" i="1"/>
  <c r="T556" i="1"/>
  <c r="S90" i="3"/>
  <c r="T90" i="3"/>
  <c r="T45" i="2"/>
  <c r="S45" i="2"/>
  <c r="S468" i="1"/>
  <c r="T468" i="1"/>
  <c r="S405" i="1"/>
  <c r="S343" i="1"/>
  <c r="T343" i="1"/>
  <c r="S56" i="4"/>
  <c r="T56" i="4"/>
  <c r="T22" i="3"/>
  <c r="S22" i="3"/>
  <c r="S75" i="3"/>
  <c r="T75" i="3"/>
  <c r="S95" i="3"/>
  <c r="T95" i="3"/>
  <c r="T141" i="3"/>
  <c r="S141" i="3"/>
  <c r="T65" i="2"/>
  <c r="S65" i="2"/>
  <c r="S239" i="2"/>
  <c r="T239" i="2"/>
  <c r="S75" i="4"/>
  <c r="T75" i="4"/>
  <c r="T35" i="4"/>
  <c r="S35" i="4"/>
  <c r="T193" i="2"/>
  <c r="S193" i="2"/>
  <c r="T174" i="3"/>
  <c r="S174" i="3"/>
  <c r="T74" i="3"/>
  <c r="S74" i="3"/>
  <c r="T134" i="2"/>
  <c r="S134" i="2"/>
  <c r="S115" i="1"/>
  <c r="S478" i="1"/>
  <c r="T115" i="1"/>
  <c r="S440" i="1"/>
  <c r="T483" i="1"/>
  <c r="T440" i="1"/>
  <c r="T248" i="1"/>
  <c r="S641" i="1"/>
  <c r="T215" i="2"/>
  <c r="S215" i="2"/>
  <c r="T144" i="3"/>
  <c r="S144" i="3"/>
  <c r="T5" i="4"/>
  <c r="S5" i="4"/>
  <c r="T79" i="4"/>
  <c r="S79" i="4"/>
  <c r="T117" i="4"/>
  <c r="S117" i="4"/>
  <c r="T224" i="2"/>
  <c r="S224" i="2"/>
  <c r="T152" i="2"/>
  <c r="S152" i="2"/>
  <c r="T205" i="1"/>
  <c r="T141" i="1"/>
  <c r="A141" i="1" s="1"/>
  <c r="T506" i="1"/>
  <c r="T70" i="1"/>
  <c r="S86" i="4"/>
  <c r="T86" i="4"/>
  <c r="T89" i="4"/>
  <c r="S89" i="4"/>
  <c r="T135" i="2"/>
  <c r="S135" i="2"/>
  <c r="T16" i="2"/>
  <c r="S16" i="2"/>
  <c r="T88" i="3"/>
  <c r="S88" i="3"/>
  <c r="T101" i="2"/>
  <c r="S101" i="2"/>
  <c r="T10" i="3"/>
  <c r="S10" i="3"/>
  <c r="T20" i="1"/>
  <c r="T287" i="1"/>
  <c r="A287" i="1" s="1"/>
  <c r="T508" i="1"/>
  <c r="T84" i="3"/>
  <c r="S84" i="3"/>
  <c r="S88" i="4"/>
  <c r="T88" i="4"/>
  <c r="T5" i="3"/>
  <c r="S5" i="3"/>
  <c r="S163" i="3"/>
  <c r="T163" i="3"/>
  <c r="T201" i="2"/>
  <c r="S201" i="2"/>
  <c r="T19" i="2"/>
  <c r="S19" i="2"/>
  <c r="T58" i="3"/>
  <c r="S58" i="3"/>
  <c r="T170" i="2"/>
  <c r="S170" i="2"/>
  <c r="S614" i="1"/>
  <c r="S269" i="1"/>
  <c r="T269" i="1"/>
  <c r="T127" i="1"/>
  <c r="S370" i="1"/>
  <c r="T95" i="2"/>
  <c r="S95" i="2"/>
  <c r="T147" i="2"/>
  <c r="S147" i="2"/>
  <c r="T161" i="2"/>
  <c r="S161" i="2"/>
  <c r="T143" i="3"/>
  <c r="S143" i="3"/>
  <c r="T116" i="2"/>
  <c r="S116" i="2"/>
  <c r="T132" i="2"/>
  <c r="S132" i="2"/>
  <c r="T110" i="4"/>
  <c r="S110" i="4"/>
  <c r="T34" i="4"/>
  <c r="S34" i="4"/>
  <c r="T47" i="3"/>
  <c r="S47" i="3"/>
  <c r="T119" i="2"/>
  <c r="S119" i="2"/>
  <c r="T54" i="2"/>
  <c r="S54" i="2"/>
  <c r="S24" i="3"/>
  <c r="T24" i="3"/>
  <c r="T119" i="4"/>
  <c r="S119" i="4"/>
  <c r="T29" i="3"/>
  <c r="S29" i="3"/>
  <c r="S97" i="1"/>
  <c r="T90" i="4"/>
  <c r="S90" i="4"/>
  <c r="T35" i="3"/>
  <c r="S35" i="3"/>
  <c r="S79" i="2"/>
  <c r="T79" i="2"/>
  <c r="T56" i="2"/>
  <c r="S56" i="2"/>
  <c r="T65" i="4"/>
  <c r="S65" i="4"/>
  <c r="S112" i="1"/>
  <c r="T68" i="3"/>
  <c r="S68" i="3"/>
  <c r="T58" i="2"/>
  <c r="S58" i="2"/>
  <c r="T4" i="4"/>
  <c r="S4" i="4"/>
  <c r="T157" i="2"/>
  <c r="S157" i="2"/>
  <c r="S156" i="3"/>
  <c r="T156" i="3"/>
  <c r="S23" i="2"/>
  <c r="T23" i="2"/>
  <c r="T237" i="2"/>
  <c r="S237" i="2"/>
  <c r="T82" i="4"/>
  <c r="S82" i="4"/>
  <c r="T84" i="4"/>
  <c r="S84" i="4"/>
  <c r="T146" i="3"/>
  <c r="S146" i="3"/>
  <c r="T262" i="2"/>
  <c r="S262" i="2"/>
  <c r="T107" i="3"/>
  <c r="S107" i="3"/>
  <c r="S124" i="2"/>
  <c r="T124" i="2"/>
  <c r="S462" i="1"/>
  <c r="S281" i="2"/>
  <c r="T281" i="2"/>
  <c r="S312" i="1"/>
  <c r="T462" i="1"/>
  <c r="S580" i="1"/>
  <c r="S240" i="1"/>
  <c r="S130" i="1"/>
  <c r="T240" i="1"/>
  <c r="S226" i="1"/>
  <c r="T156" i="1"/>
  <c r="T590" i="1"/>
  <c r="T226" i="1"/>
  <c r="S584" i="1"/>
  <c r="T10" i="4"/>
  <c r="S10" i="4"/>
  <c r="T51" i="2"/>
  <c r="S51" i="2"/>
  <c r="T22" i="4"/>
  <c r="S22" i="4"/>
  <c r="T63" i="3"/>
  <c r="S63" i="3"/>
  <c r="T220" i="2"/>
  <c r="S220" i="2"/>
  <c r="T30" i="3"/>
  <c r="S30" i="3"/>
  <c r="S102" i="4"/>
  <c r="T102" i="4"/>
  <c r="T150" i="1"/>
  <c r="T286" i="1"/>
  <c r="S590" i="1"/>
  <c r="T151" i="3"/>
  <c r="S151" i="3"/>
  <c r="T37" i="4"/>
  <c r="S37" i="4"/>
  <c r="T107" i="2"/>
  <c r="S107" i="2"/>
  <c r="T84" i="2"/>
  <c r="S84" i="2"/>
  <c r="S187" i="1"/>
  <c r="S204" i="1"/>
  <c r="T204" i="1"/>
  <c r="S71" i="1"/>
  <c r="S164" i="1"/>
  <c r="T71" i="1"/>
  <c r="S286" i="1"/>
  <c r="T93" i="1"/>
  <c r="S622" i="1"/>
  <c r="S188" i="1"/>
  <c r="T622" i="1"/>
  <c r="S76" i="2"/>
  <c r="T76" i="2"/>
  <c r="S5" i="2"/>
  <c r="T5" i="2"/>
  <c r="T11" i="3"/>
  <c r="S11" i="3"/>
  <c r="S663" i="1"/>
  <c r="T663" i="1"/>
  <c r="T188" i="1"/>
  <c r="T164" i="1"/>
  <c r="T128" i="2"/>
  <c r="S128" i="2"/>
  <c r="S53" i="3"/>
  <c r="T53" i="3"/>
  <c r="T127" i="4"/>
  <c r="S127" i="4"/>
  <c r="T124" i="4"/>
  <c r="S114" i="2"/>
  <c r="T114" i="2"/>
  <c r="S161" i="3"/>
  <c r="T161" i="3"/>
  <c r="S539" i="1"/>
  <c r="T467" i="1"/>
  <c r="S143" i="1"/>
  <c r="T127" i="2"/>
  <c r="S127" i="2"/>
  <c r="T169" i="2"/>
  <c r="S169" i="2"/>
  <c r="T82" i="2"/>
  <c r="S82" i="2"/>
  <c r="S138" i="3"/>
  <c r="T138" i="3"/>
  <c r="S408" i="1"/>
  <c r="T83" i="1"/>
  <c r="T408" i="1"/>
  <c r="S477" i="1"/>
  <c r="S73" i="1"/>
  <c r="T477" i="1"/>
  <c r="S148" i="1"/>
  <c r="T73" i="1"/>
  <c r="T148" i="1"/>
  <c r="T577" i="1"/>
  <c r="S649" i="1"/>
  <c r="S339" i="1"/>
  <c r="T649" i="1"/>
  <c r="S151" i="1"/>
  <c r="S36" i="3"/>
  <c r="T36" i="3"/>
  <c r="T184" i="2"/>
  <c r="S184" i="2"/>
  <c r="T67" i="2"/>
  <c r="S67" i="2"/>
  <c r="T128" i="3"/>
  <c r="S128" i="3"/>
  <c r="T114" i="3"/>
  <c r="S114" i="3"/>
  <c r="T126" i="1"/>
  <c r="S126" i="1"/>
  <c r="T176" i="1"/>
  <c r="A176" i="1" s="1"/>
  <c r="S456" i="1"/>
  <c r="T60" i="2"/>
  <c r="S60" i="2"/>
  <c r="T172" i="3"/>
  <c r="S172" i="3"/>
  <c r="S124" i="4"/>
  <c r="T123" i="2"/>
  <c r="S123" i="2"/>
  <c r="T103" i="2"/>
  <c r="S103" i="2"/>
  <c r="S29" i="1"/>
  <c r="S335" i="1"/>
  <c r="S577" i="1"/>
  <c r="S165" i="1"/>
  <c r="T456" i="1"/>
  <c r="T561" i="1"/>
  <c r="T350" i="1"/>
  <c r="S270" i="1"/>
  <c r="A270" i="1" s="1"/>
  <c r="S346" i="1"/>
  <c r="S18" i="1"/>
  <c r="T530" i="1"/>
  <c r="T373" i="1"/>
  <c r="T335" i="1"/>
  <c r="T66" i="1"/>
  <c r="T639" i="1"/>
  <c r="S431" i="1"/>
  <c r="S273" i="1"/>
  <c r="S364" i="1"/>
  <c r="S261" i="1"/>
  <c r="T17" i="2"/>
  <c r="S17" i="2"/>
  <c r="T94" i="2"/>
  <c r="S94" i="2"/>
  <c r="T122" i="3"/>
  <c r="S122" i="3"/>
  <c r="T44" i="4"/>
  <c r="S44" i="4"/>
  <c r="T158" i="2"/>
  <c r="S158" i="2"/>
  <c r="T115" i="2"/>
  <c r="S115" i="2"/>
  <c r="T162" i="2"/>
  <c r="S162" i="2"/>
  <c r="T45" i="4"/>
  <c r="S45" i="4"/>
  <c r="T282" i="2"/>
  <c r="S282" i="2"/>
  <c r="T113" i="3"/>
  <c r="S113" i="3"/>
  <c r="S164" i="2"/>
  <c r="T164" i="2"/>
  <c r="T57" i="2"/>
  <c r="S57" i="2"/>
  <c r="T210" i="2"/>
  <c r="S210" i="2"/>
  <c r="T261" i="2"/>
  <c r="S261" i="2"/>
  <c r="T98" i="2"/>
  <c r="S134" i="1"/>
  <c r="S89" i="1"/>
  <c r="S388" i="1"/>
  <c r="S98" i="2"/>
  <c r="T72" i="2"/>
  <c r="S72" i="2"/>
  <c r="T26" i="3"/>
  <c r="S26" i="3"/>
  <c r="T172" i="2"/>
  <c r="S172" i="2"/>
  <c r="T29" i="1"/>
  <c r="T326" i="1"/>
  <c r="A326" i="1" s="1"/>
  <c r="T183" i="2"/>
  <c r="S183" i="2"/>
  <c r="T130" i="3"/>
  <c r="S130" i="3"/>
  <c r="T438" i="1"/>
  <c r="S391" i="1"/>
  <c r="S367" i="1"/>
  <c r="S487" i="1"/>
  <c r="T391" i="1"/>
  <c r="T367" i="1"/>
  <c r="S53" i="1"/>
  <c r="S438" i="1"/>
  <c r="S530" i="1"/>
  <c r="T53" i="1"/>
  <c r="T63" i="4"/>
  <c r="S63" i="4"/>
  <c r="T108" i="3"/>
  <c r="S108" i="3"/>
  <c r="T44" i="2"/>
  <c r="S44" i="2"/>
  <c r="T50" i="4"/>
  <c r="S50" i="4"/>
  <c r="T54" i="4"/>
  <c r="S54" i="4"/>
  <c r="T243" i="2"/>
  <c r="S243" i="2"/>
  <c r="T26" i="2"/>
  <c r="S26" i="2"/>
  <c r="T226" i="2"/>
  <c r="S226" i="2"/>
  <c r="S6" i="3"/>
  <c r="T6" i="3"/>
  <c r="A81" i="4" l="1"/>
  <c r="A257" i="2"/>
  <c r="A27" i="3"/>
  <c r="A105" i="4"/>
  <c r="A285" i="2"/>
  <c r="A66" i="3"/>
  <c r="A96" i="3"/>
  <c r="A67" i="3"/>
  <c r="A38" i="2"/>
  <c r="A250" i="2"/>
  <c r="A157" i="3"/>
  <c r="A129" i="3"/>
  <c r="A81" i="2"/>
  <c r="A117" i="3"/>
  <c r="A52" i="2"/>
  <c r="A160" i="2"/>
  <c r="A43" i="4"/>
  <c r="A49" i="4"/>
  <c r="A175" i="2"/>
  <c r="A106" i="3"/>
  <c r="A64" i="3"/>
  <c r="A74" i="2"/>
  <c r="A45" i="3"/>
  <c r="A60" i="4"/>
  <c r="A27" i="4"/>
  <c r="A42" i="3"/>
  <c r="A255" i="2"/>
  <c r="A230" i="2"/>
  <c r="A103" i="4"/>
  <c r="A49" i="2"/>
  <c r="A168" i="3"/>
  <c r="A150" i="3"/>
  <c r="A131" i="3"/>
  <c r="A96" i="2"/>
  <c r="A283" i="2"/>
  <c r="A25" i="3"/>
  <c r="A6" i="2"/>
  <c r="A83" i="4"/>
  <c r="A58" i="4"/>
  <c r="A171" i="3"/>
  <c r="A104" i="3"/>
  <c r="A48" i="2"/>
  <c r="A80" i="2"/>
  <c r="A137" i="3"/>
  <c r="A105" i="2"/>
  <c r="A93" i="4"/>
  <c r="A36" i="4"/>
  <c r="A109" i="4"/>
  <c r="A25" i="4"/>
  <c r="A141" i="2"/>
  <c r="A52" i="3"/>
  <c r="A173" i="3"/>
  <c r="A11" i="2"/>
  <c r="A108" i="2"/>
  <c r="A18" i="2"/>
  <c r="A133" i="2"/>
  <c r="A43" i="2"/>
  <c r="A180" i="2"/>
  <c r="A181" i="2"/>
  <c r="A53" i="4"/>
  <c r="A121" i="2"/>
  <c r="A256" i="2"/>
  <c r="A33" i="3"/>
  <c r="A34" i="3"/>
  <c r="A235" i="2"/>
  <c r="A123" i="4"/>
  <c r="A120" i="4"/>
  <c r="A263" i="2"/>
  <c r="A189" i="2"/>
  <c r="A114" i="4"/>
  <c r="A11" i="4"/>
  <c r="A4" i="2"/>
  <c r="A186" i="2"/>
  <c r="A64" i="2"/>
  <c r="A70" i="4"/>
  <c r="A100" i="4"/>
  <c r="A91" i="4"/>
  <c r="A117" i="2"/>
  <c r="A216" i="2"/>
  <c r="A92" i="4"/>
  <c r="A68" i="4"/>
  <c r="A13" i="4"/>
  <c r="A41" i="4"/>
  <c r="A208" i="2"/>
  <c r="A105" i="3"/>
  <c r="A134" i="3"/>
  <c r="A182" i="2"/>
  <c r="A206" i="2"/>
  <c r="A80" i="3"/>
  <c r="A190" i="2"/>
  <c r="A77" i="2"/>
  <c r="A89" i="2"/>
  <c r="A30" i="2"/>
  <c r="A81" i="3"/>
  <c r="A176" i="3"/>
  <c r="A7" i="2"/>
  <c r="A85" i="4"/>
  <c r="A18" i="4"/>
  <c r="A9" i="2"/>
  <c r="A277" i="2"/>
  <c r="A155" i="3"/>
  <c r="A102" i="3"/>
  <c r="A136" i="3"/>
  <c r="A223" i="2"/>
  <c r="A171" i="2"/>
  <c r="A99" i="3"/>
  <c r="A91" i="2"/>
  <c r="A14" i="2"/>
  <c r="A148" i="2"/>
  <c r="A240" i="2"/>
  <c r="A18" i="3"/>
  <c r="A62" i="2"/>
  <c r="A69" i="4"/>
  <c r="A107" i="4"/>
  <c r="A115" i="4"/>
  <c r="A19" i="3"/>
  <c r="A259" i="2"/>
  <c r="A231" i="2"/>
  <c r="A80" i="4"/>
  <c r="A149" i="2"/>
  <c r="A14" i="4"/>
  <c r="A112" i="3"/>
  <c r="A72" i="3"/>
  <c r="A194" i="2"/>
  <c r="A126" i="2"/>
  <c r="A97" i="4"/>
  <c r="A159" i="3"/>
  <c r="A46" i="3"/>
  <c r="A219" i="2"/>
  <c r="A266" i="2"/>
  <c r="A146" i="2"/>
  <c r="A267" i="2"/>
  <c r="A115" i="3"/>
  <c r="A66" i="4"/>
  <c r="A113" i="4"/>
  <c r="A269" i="2"/>
  <c r="A211" i="2"/>
  <c r="A125" i="4"/>
  <c r="A126" i="4"/>
  <c r="A8" i="4"/>
  <c r="A122" i="4"/>
  <c r="A154" i="2"/>
  <c r="A28" i="2"/>
  <c r="A34" i="2"/>
  <c r="A275" i="2"/>
  <c r="A37" i="2"/>
  <c r="A205" i="2"/>
  <c r="A3" i="2"/>
  <c r="A142" i="3"/>
  <c r="A618" i="1"/>
  <c r="A94" i="4"/>
  <c r="A111" i="4"/>
  <c r="A87" i="4"/>
  <c r="A89" i="3"/>
  <c r="A177" i="3"/>
  <c r="A13" i="3"/>
  <c r="A21" i="4"/>
  <c r="A40" i="4"/>
  <c r="A139" i="3"/>
  <c r="A32" i="3"/>
  <c r="A102" i="2"/>
  <c r="A212" i="2"/>
  <c r="A225" i="2"/>
  <c r="A10" i="2"/>
  <c r="A191" i="2"/>
  <c r="A101" i="4"/>
  <c r="A35" i="2"/>
  <c r="A33" i="4"/>
  <c r="A153" i="2"/>
  <c r="A48" i="3"/>
  <c r="A91" i="3"/>
  <c r="A49" i="3"/>
  <c r="A120" i="3"/>
  <c r="A71" i="2"/>
  <c r="A222" i="2"/>
  <c r="A279" i="2"/>
  <c r="A112" i="2"/>
  <c r="A6" i="4"/>
  <c r="A47" i="2"/>
  <c r="A159" i="2"/>
  <c r="A12" i="2"/>
  <c r="A53" i="2"/>
  <c r="A69" i="3"/>
  <c r="A83" i="3"/>
  <c r="A175" i="3"/>
  <c r="A28" i="3"/>
  <c r="A135" i="3"/>
  <c r="A96" i="4"/>
  <c r="A42" i="4"/>
  <c r="A90" i="2"/>
  <c r="A118" i="4"/>
  <c r="A20" i="4"/>
  <c r="A26" i="4"/>
  <c r="A221" i="2"/>
  <c r="A192" i="2"/>
  <c r="A71" i="3"/>
  <c r="A234" i="2"/>
  <c r="A104" i="4"/>
  <c r="A258" i="2"/>
  <c r="A39" i="2"/>
  <c r="A101" i="3"/>
  <c r="A123" i="3"/>
  <c r="A29" i="4"/>
  <c r="A76" i="4"/>
  <c r="A273" i="2"/>
  <c r="A15" i="2"/>
  <c r="A166" i="3"/>
  <c r="A82" i="3"/>
  <c r="A156" i="2"/>
  <c r="A7" i="4"/>
  <c r="A173" i="2"/>
  <c r="A131" i="2"/>
  <c r="A149" i="3"/>
  <c r="A73" i="4"/>
  <c r="A47" i="4"/>
  <c r="A86" i="2"/>
  <c r="A198" i="2"/>
  <c r="A280" i="2"/>
  <c r="A284" i="2"/>
  <c r="A62" i="4"/>
  <c r="A118" i="3"/>
  <c r="A116" i="3"/>
  <c r="A85" i="2"/>
  <c r="A29" i="2"/>
  <c r="A97" i="2"/>
  <c r="A217" i="2"/>
  <c r="A172" i="1"/>
  <c r="A137" i="2"/>
  <c r="A97" i="3"/>
  <c r="A129" i="2"/>
  <c r="A253" i="2"/>
  <c r="A158" i="3"/>
  <c r="A87" i="3"/>
  <c r="A130" i="2"/>
  <c r="A260" i="2"/>
  <c r="A16" i="3"/>
  <c r="A78" i="4"/>
  <c r="A125" i="3"/>
  <c r="A8" i="3"/>
  <c r="A3" i="3"/>
  <c r="A85" i="3"/>
  <c r="A104" i="2"/>
  <c r="A268" i="2"/>
  <c r="A133" i="3"/>
  <c r="A99" i="2"/>
  <c r="A20" i="2"/>
  <c r="A139" i="2"/>
  <c r="A233" i="2"/>
  <c r="A57" i="4"/>
  <c r="A145" i="2"/>
  <c r="A73" i="2"/>
  <c r="A154" i="3"/>
  <c r="A169" i="3"/>
  <c r="A14" i="3"/>
  <c r="A71" i="4"/>
  <c r="A19" i="4"/>
  <c r="A197" i="2"/>
  <c r="A13" i="2"/>
  <c r="A238" i="2"/>
  <c r="A278" i="2"/>
  <c r="A241" i="2"/>
  <c r="A119" i="3"/>
  <c r="A109" i="3"/>
  <c r="A95" i="4"/>
  <c r="A272" i="2"/>
  <c r="A232" i="2"/>
  <c r="A109" i="2"/>
  <c r="A68" i="2"/>
  <c r="A144" i="2"/>
  <c r="A174" i="2"/>
  <c r="A59" i="3"/>
  <c r="A39" i="3"/>
  <c r="A110" i="2"/>
  <c r="A251" i="2"/>
  <c r="A202" i="2"/>
  <c r="A99" i="4"/>
  <c r="A17" i="4"/>
  <c r="A52" i="4"/>
  <c r="A30" i="4"/>
  <c r="A112" i="4"/>
  <c r="A254" i="2"/>
  <c r="A92" i="2"/>
  <c r="A585" i="1"/>
  <c r="A148" i="3"/>
  <c r="A448" i="1"/>
  <c r="A143" i="2"/>
  <c r="A98" i="3"/>
  <c r="A166" i="1"/>
  <c r="A67" i="4"/>
  <c r="A138" i="2"/>
  <c r="A17" i="3"/>
  <c r="A15" i="4"/>
  <c r="A122" i="2"/>
  <c r="A163" i="2"/>
  <c r="A78" i="2"/>
  <c r="A66" i="2"/>
  <c r="A59" i="2"/>
  <c r="A21" i="2"/>
  <c r="A185" i="2"/>
  <c r="A111" i="3"/>
  <c r="A38" i="3"/>
  <c r="A147" i="3"/>
  <c r="A213" i="2"/>
  <c r="A214" i="2"/>
  <c r="A236" i="2"/>
  <c r="A48" i="4"/>
  <c r="A248" i="2"/>
  <c r="A120" i="2"/>
  <c r="A132" i="3"/>
  <c r="A4" i="3"/>
  <c r="A41" i="1"/>
  <c r="A51" i="4"/>
  <c r="A23" i="4"/>
  <c r="A406" i="1"/>
  <c r="A379" i="1"/>
  <c r="A641" i="1"/>
  <c r="A156" i="1"/>
  <c r="A229" i="2"/>
  <c r="A373" i="1"/>
  <c r="A571" i="1"/>
  <c r="A629" i="1"/>
  <c r="A601" i="1"/>
  <c r="A242" i="2"/>
  <c r="A121" i="1"/>
  <c r="A270" i="2"/>
  <c r="A177" i="2"/>
  <c r="A22" i="2"/>
  <c r="A106" i="1"/>
  <c r="A469" i="1"/>
  <c r="A273" i="1"/>
  <c r="A265" i="1"/>
  <c r="A535" i="1"/>
  <c r="A608" i="1"/>
  <c r="A93" i="1"/>
  <c r="A298" i="1"/>
  <c r="A421" i="1"/>
  <c r="A213" i="1"/>
  <c r="A155" i="1"/>
  <c r="A556" i="1"/>
  <c r="A225" i="1"/>
  <c r="A411" i="1"/>
  <c r="A103" i="1"/>
  <c r="A338" i="1"/>
  <c r="A506" i="1"/>
  <c r="A613" i="1"/>
  <c r="A281" i="1"/>
  <c r="A314" i="1"/>
  <c r="A24" i="2"/>
  <c r="A286" i="2"/>
  <c r="A264" i="2"/>
  <c r="A628" i="1"/>
  <c r="A39" i="4"/>
  <c r="A46" i="4"/>
  <c r="A481" i="1"/>
  <c r="A476" i="1"/>
  <c r="A312" i="1"/>
  <c r="A89" i="1"/>
  <c r="A403" i="1"/>
  <c r="A126" i="3"/>
  <c r="A92" i="3"/>
  <c r="A191" i="1"/>
  <c r="A75" i="2"/>
  <c r="A143" i="1"/>
  <c r="A405" i="1"/>
  <c r="A209" i="1"/>
  <c r="A460" i="1"/>
  <c r="A660" i="1"/>
  <c r="A621" i="1"/>
  <c r="A168" i="1"/>
  <c r="A224" i="1"/>
  <c r="A351" i="1"/>
  <c r="A248" i="1"/>
  <c r="A182" i="1"/>
  <c r="A442" i="1"/>
  <c r="A216" i="1"/>
  <c r="A5" i="1"/>
  <c r="A180" i="1"/>
  <c r="A48" i="1"/>
  <c r="A214" i="1"/>
  <c r="A384" i="1"/>
  <c r="A578" i="1"/>
  <c r="A77" i="1"/>
  <c r="A490" i="1"/>
  <c r="A580" i="1"/>
  <c r="A302" i="1"/>
  <c r="A313" i="1"/>
  <c r="A83" i="1"/>
  <c r="A179" i="1"/>
  <c r="A412" i="1"/>
  <c r="A266" i="1"/>
  <c r="A455" i="1"/>
  <c r="A377" i="1"/>
  <c r="A104" i="1"/>
  <c r="A508" i="1"/>
  <c r="A64" i="1"/>
  <c r="A635" i="1"/>
  <c r="A67" i="1"/>
  <c r="A8" i="1"/>
  <c r="A97" i="1"/>
  <c r="A478" i="1"/>
  <c r="A633" i="1"/>
  <c r="A310" i="1"/>
  <c r="A36" i="1"/>
  <c r="A409" i="1"/>
  <c r="A383" i="1"/>
  <c r="A208" i="1"/>
  <c r="A651" i="1"/>
  <c r="A474" i="1"/>
  <c r="A340" i="1"/>
  <c r="A118" i="1"/>
  <c r="A444" i="1"/>
  <c r="A256" i="1"/>
  <c r="A516" i="1"/>
  <c r="A160" i="1"/>
  <c r="A150" i="1"/>
  <c r="A656" i="1"/>
  <c r="A51" i="1"/>
  <c r="A129" i="1"/>
  <c r="A317" i="1"/>
  <c r="A85" i="1"/>
  <c r="A591" i="1"/>
  <c r="A263" i="1"/>
  <c r="A539" i="1"/>
  <c r="A569" i="1"/>
  <c r="A567" i="1"/>
  <c r="A288" i="1"/>
  <c r="A66" i="1"/>
  <c r="A370" i="1"/>
  <c r="A548" i="1"/>
  <c r="A134" i="1"/>
  <c r="A116" i="1"/>
  <c r="A389" i="1"/>
  <c r="A113" i="2"/>
  <c r="A65" i="1"/>
  <c r="A223" i="1"/>
  <c r="A282" i="1"/>
  <c r="A614" i="1"/>
  <c r="A247" i="1"/>
  <c r="A639" i="1"/>
  <c r="A350" i="1"/>
  <c r="A262" i="1"/>
  <c r="A113" i="1"/>
  <c r="A348" i="1"/>
  <c r="A109" i="1"/>
  <c r="A80" i="1"/>
  <c r="A27" i="1"/>
  <c r="A307" i="1"/>
  <c r="A170" i="1"/>
  <c r="A30" i="1"/>
  <c r="A329" i="1"/>
  <c r="A472" i="1"/>
  <c r="A70" i="1"/>
  <c r="A387" i="1"/>
  <c r="A38" i="1"/>
  <c r="A423" i="1"/>
  <c r="A344" i="1"/>
  <c r="A297" i="1"/>
  <c r="A551" i="1"/>
  <c r="A364" i="1"/>
  <c r="A487" i="1"/>
  <c r="A187" i="1"/>
  <c r="A568" i="1"/>
  <c r="A316" i="1"/>
  <c r="A137" i="1"/>
  <c r="A196" i="1"/>
  <c r="A380" i="1"/>
  <c r="A404" i="1"/>
  <c r="A565" i="1"/>
  <c r="A518" i="1"/>
  <c r="A579" i="1"/>
  <c r="A237" i="1"/>
  <c r="A488" i="1"/>
  <c r="A55" i="1"/>
  <c r="A24" i="1"/>
  <c r="A119" i="1"/>
  <c r="A211" i="1"/>
  <c r="A245" i="1"/>
  <c r="A289" i="1"/>
  <c r="A75" i="1"/>
  <c r="A100" i="3"/>
  <c r="A619" i="1"/>
  <c r="A292" i="1"/>
  <c r="A63" i="1"/>
  <c r="A563" i="1"/>
  <c r="A272" i="1"/>
  <c r="A125" i="1"/>
  <c r="A215" i="1"/>
  <c r="A561" i="1"/>
  <c r="A130" i="1"/>
  <c r="A49" i="1"/>
  <c r="A261" i="1"/>
  <c r="A388" i="1"/>
  <c r="A427" i="1"/>
  <c r="A54" i="1"/>
  <c r="A43" i="1"/>
  <c r="A503" i="1"/>
  <c r="A600" i="1"/>
  <c r="A87" i="1"/>
  <c r="A42" i="1"/>
  <c r="A368" i="1"/>
  <c r="A586" i="1"/>
  <c r="A295" i="1"/>
  <c r="A247" i="2"/>
  <c r="A150" i="2"/>
  <c r="A112" i="1"/>
  <c r="A81" i="1"/>
  <c r="A274" i="1"/>
  <c r="A543" i="1"/>
  <c r="A305" i="1"/>
  <c r="A501" i="1"/>
  <c r="A513" i="1"/>
  <c r="A18" i="1"/>
  <c r="A483" i="1"/>
  <c r="A69" i="1"/>
  <c r="A242" i="1"/>
  <c r="A470" i="1"/>
  <c r="A230" i="1"/>
  <c r="A637" i="1"/>
  <c r="A102" i="1"/>
  <c r="A132" i="1"/>
  <c r="A360" i="1"/>
  <c r="A200" i="1"/>
  <c r="A253" i="1"/>
  <c r="A445" i="1"/>
  <c r="A430" i="1"/>
  <c r="A349" i="1"/>
  <c r="A105" i="1"/>
  <c r="A50" i="1"/>
  <c r="A339" i="1"/>
  <c r="A479" i="1"/>
  <c r="A37" i="1"/>
  <c r="A165" i="1"/>
  <c r="A495" i="1"/>
  <c r="A60" i="1"/>
  <c r="A283" i="1"/>
  <c r="A206" i="1"/>
  <c r="A110" i="1"/>
  <c r="A418" i="1"/>
  <c r="A260" i="1"/>
  <c r="A541" i="1"/>
  <c r="A426" i="1"/>
  <c r="A127" i="1"/>
  <c r="A9" i="4"/>
  <c r="A55" i="4"/>
  <c r="A553" i="1"/>
  <c r="A205" i="1"/>
  <c r="A489" i="1"/>
  <c r="A514" i="1"/>
  <c r="A246" i="1"/>
  <c r="A149" i="1"/>
  <c r="A158" i="1"/>
  <c r="A346" i="1"/>
  <c r="A584" i="1"/>
  <c r="A371" i="1"/>
  <c r="A431" i="1"/>
  <c r="A151" i="1"/>
  <c r="A467" i="1"/>
  <c r="A20" i="1"/>
  <c r="A72" i="1"/>
  <c r="A87" i="2"/>
  <c r="A204" i="2"/>
  <c r="A41" i="2"/>
  <c r="A77" i="3"/>
  <c r="A121" i="3"/>
  <c r="A176" i="2"/>
  <c r="A61" i="3"/>
  <c r="A31" i="3"/>
  <c r="A70" i="2"/>
  <c r="A271" i="2"/>
  <c r="A121" i="4"/>
  <c r="A187" i="2"/>
  <c r="A69" i="2"/>
  <c r="A110" i="3"/>
  <c r="A162" i="3"/>
  <c r="A61" i="2"/>
  <c r="A244" i="2"/>
  <c r="A16" i="4"/>
  <c r="A151" i="2"/>
  <c r="A46" i="2"/>
  <c r="A23" i="3"/>
  <c r="A37" i="3"/>
  <c r="A106" i="4"/>
  <c r="A153" i="3"/>
  <c r="A73" i="3"/>
  <c r="A103" i="3"/>
  <c r="A170" i="3"/>
  <c r="A179" i="2"/>
  <c r="A265" i="2"/>
  <c r="A40" i="2"/>
  <c r="A100" i="2"/>
  <c r="A27" i="2"/>
  <c r="A28" i="4"/>
  <c r="A38" i="4"/>
  <c r="A83" i="2"/>
  <c r="A127" i="3"/>
  <c r="A24" i="4"/>
  <c r="A59" i="4"/>
  <c r="A218" i="2"/>
  <c r="A167" i="2"/>
  <c r="A145" i="3"/>
  <c r="A70" i="3"/>
  <c r="A93" i="3"/>
  <c r="A276" i="2"/>
  <c r="A195" i="2"/>
  <c r="A207" i="2"/>
  <c r="A65" i="3"/>
  <c r="A164" i="3"/>
  <c r="A40" i="3"/>
  <c r="A199" i="2"/>
  <c r="A274" i="2"/>
  <c r="A227" i="2"/>
  <c r="A50" i="3"/>
  <c r="A142" i="2"/>
  <c r="A209" i="2"/>
  <c r="A33" i="2"/>
  <c r="A203" i="2"/>
  <c r="A125" i="2"/>
  <c r="A54" i="3"/>
  <c r="A63" i="2"/>
  <c r="A36" i="2"/>
  <c r="A196" i="2"/>
  <c r="A188" i="2"/>
  <c r="A7" i="3"/>
  <c r="A140" i="2"/>
  <c r="A116" i="4"/>
  <c r="A55" i="3"/>
  <c r="A72" i="4"/>
  <c r="A108" i="4"/>
  <c r="A165" i="2"/>
  <c r="A25" i="2"/>
  <c r="A252" i="2"/>
  <c r="A31" i="2"/>
  <c r="A152" i="3"/>
  <c r="A136" i="2"/>
  <c r="A31" i="4"/>
  <c r="A106" i="2"/>
  <c r="A32" i="4"/>
  <c r="A245" i="2"/>
  <c r="A86" i="3"/>
  <c r="A94" i="3"/>
  <c r="A538" i="1"/>
  <c r="A78" i="3"/>
  <c r="A56" i="3"/>
  <c r="A32" i="2"/>
  <c r="A15" i="3"/>
  <c r="A246" i="2"/>
  <c r="A77" i="4"/>
  <c r="A12" i="3"/>
  <c r="A93" i="2"/>
  <c r="A88" i="2"/>
  <c r="A3" i="4"/>
  <c r="A631" i="1"/>
  <c r="A20" i="3"/>
  <c r="A21" i="3"/>
  <c r="A118" i="2"/>
  <c r="A165" i="3"/>
  <c r="A62" i="3"/>
  <c r="A61" i="4"/>
  <c r="A178" i="2"/>
  <c r="A12" i="4"/>
  <c r="A98" i="4"/>
  <c r="A124" i="3"/>
  <c r="A59" i="1"/>
  <c r="A44" i="3"/>
  <c r="A55" i="2"/>
  <c r="A167" i="3"/>
  <c r="A41" i="3"/>
  <c r="A42" i="2"/>
  <c r="A50" i="2"/>
  <c r="A74" i="4"/>
  <c r="A168" i="2"/>
  <c r="A43" i="3"/>
  <c r="A160" i="3"/>
  <c r="A79" i="3"/>
  <c r="A111" i="2"/>
  <c r="A60" i="3"/>
  <c r="A64" i="4"/>
  <c r="A228" i="2"/>
  <c r="A51" i="3"/>
  <c r="A9" i="3"/>
  <c r="A57" i="3"/>
  <c r="A280" i="1"/>
  <c r="A140" i="3"/>
  <c r="A249" i="2"/>
  <c r="A155" i="2"/>
  <c r="A166" i="2"/>
  <c r="A200" i="2"/>
  <c r="A76" i="3"/>
  <c r="A468" i="1"/>
  <c r="A115" i="1"/>
  <c r="A343" i="1"/>
  <c r="A8" i="2"/>
  <c r="A90" i="3"/>
  <c r="A45" i="2"/>
  <c r="A56" i="4"/>
  <c r="A22" i="3"/>
  <c r="A75" i="3"/>
  <c r="A95" i="3"/>
  <c r="A141" i="3"/>
  <c r="A65" i="2"/>
  <c r="A239" i="2"/>
  <c r="A75" i="4"/>
  <c r="A35" i="4"/>
  <c r="A193" i="2"/>
  <c r="A174" i="3"/>
  <c r="A74" i="3"/>
  <c r="A440" i="1"/>
  <c r="A134" i="2"/>
  <c r="A215" i="2"/>
  <c r="A144" i="3"/>
  <c r="A5" i="4"/>
  <c r="A79" i="4"/>
  <c r="A117" i="4"/>
  <c r="A224" i="2"/>
  <c r="A152" i="2"/>
  <c r="A86" i="4"/>
  <c r="A89" i="4"/>
  <c r="A135" i="2"/>
  <c r="A16" i="2"/>
  <c r="A88" i="3"/>
  <c r="A101" i="2"/>
  <c r="A10" i="3"/>
  <c r="A84" i="3"/>
  <c r="A88" i="4"/>
  <c r="A5" i="3"/>
  <c r="A58" i="3"/>
  <c r="A163" i="3"/>
  <c r="A201" i="2"/>
  <c r="A19" i="2"/>
  <c r="A269" i="1"/>
  <c r="A170" i="2"/>
  <c r="A95" i="2"/>
  <c r="A147" i="2"/>
  <c r="A161" i="2"/>
  <c r="A143" i="3"/>
  <c r="A116" i="2"/>
  <c r="A132" i="2"/>
  <c r="A110" i="4"/>
  <c r="A34" i="4"/>
  <c r="A47" i="3"/>
  <c r="A119" i="2"/>
  <c r="A54" i="2"/>
  <c r="A24" i="3"/>
  <c r="A119" i="4"/>
  <c r="A29" i="3"/>
  <c r="A65" i="4"/>
  <c r="A90" i="4"/>
  <c r="A35" i="3"/>
  <c r="A79" i="2"/>
  <c r="A56" i="2"/>
  <c r="A68" i="3"/>
  <c r="A58" i="2"/>
  <c r="A4" i="4"/>
  <c r="A157" i="2"/>
  <c r="A156" i="3"/>
  <c r="A23" i="2"/>
  <c r="A237" i="2"/>
  <c r="A82" i="4"/>
  <c r="A84" i="4"/>
  <c r="A462" i="1"/>
  <c r="A146" i="3"/>
  <c r="A164" i="1"/>
  <c r="A240" i="1"/>
  <c r="A262" i="2"/>
  <c r="A107" i="3"/>
  <c r="A124" i="2"/>
  <c r="A226" i="1"/>
  <c r="A281" i="2"/>
  <c r="A590" i="1"/>
  <c r="A22" i="4"/>
  <c r="A10" i="4"/>
  <c r="A51" i="2"/>
  <c r="A63" i="3"/>
  <c r="A220" i="2"/>
  <c r="A30" i="3"/>
  <c r="A71" i="1"/>
  <c r="A124" i="4"/>
  <c r="A102" i="4"/>
  <c r="A286" i="1"/>
  <c r="A204" i="1"/>
  <c r="A151" i="3"/>
  <c r="A37" i="4"/>
  <c r="A188" i="1"/>
  <c r="A107" i="2"/>
  <c r="A84" i="2"/>
  <c r="A622" i="1"/>
  <c r="A76" i="2"/>
  <c r="A5" i="2"/>
  <c r="A663" i="1"/>
  <c r="A11" i="3"/>
  <c r="A128" i="2"/>
  <c r="A53" i="3"/>
  <c r="A127" i="4"/>
  <c r="A114" i="2"/>
  <c r="A36" i="3"/>
  <c r="A161" i="3"/>
  <c r="A127" i="2"/>
  <c r="A477" i="1"/>
  <c r="A408" i="1"/>
  <c r="A169" i="2"/>
  <c r="A577" i="1"/>
  <c r="A649" i="1"/>
  <c r="A184" i="2"/>
  <c r="A82" i="2"/>
  <c r="A73" i="1"/>
  <c r="A126" i="1"/>
  <c r="A148" i="1"/>
  <c r="A138" i="3"/>
  <c r="A114" i="3"/>
  <c r="A128" i="3"/>
  <c r="A67" i="2"/>
  <c r="A172" i="3"/>
  <c r="A456" i="1"/>
  <c r="A29" i="1"/>
  <c r="A94" i="2"/>
  <c r="A103" i="2"/>
  <c r="A60" i="2"/>
  <c r="A122" i="3"/>
  <c r="A45" i="4"/>
  <c r="A335" i="1"/>
  <c r="A243" i="2"/>
  <c r="A123" i="2"/>
  <c r="A162" i="2"/>
  <c r="A17" i="2"/>
  <c r="A530" i="1"/>
  <c r="A158" i="2"/>
  <c r="A44" i="4"/>
  <c r="A115" i="2"/>
  <c r="A282" i="2"/>
  <c r="A57" i="2"/>
  <c r="A113" i="3"/>
  <c r="A164" i="2"/>
  <c r="A53" i="1"/>
  <c r="A261" i="2"/>
  <c r="A210" i="2"/>
  <c r="A98" i="2"/>
  <c r="A391" i="1"/>
  <c r="A172" i="2"/>
  <c r="A72" i="2"/>
  <c r="A130" i="3"/>
  <c r="A26" i="3"/>
  <c r="A183" i="2"/>
  <c r="A367" i="1"/>
  <c r="A438" i="1"/>
  <c r="A63" i="4"/>
  <c r="A6" i="3"/>
  <c r="A108" i="3"/>
  <c r="A44" i="2"/>
  <c r="A50" i="4"/>
  <c r="A54" i="4"/>
  <c r="A26" i="2"/>
  <c r="A226" i="2"/>
</calcChain>
</file>

<file path=xl/sharedStrings.xml><?xml version="1.0" encoding="utf-8"?>
<sst xmlns="http://schemas.openxmlformats.org/spreadsheetml/2006/main" count="8328" uniqueCount="2025">
  <si>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</si>
  <si>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</si>
  <si>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</si>
  <si>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</si>
  <si>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</si>
  <si>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</si>
  <si>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</si>
  <si>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</si>
  <si>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</si>
  <si>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</si>
  <si>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</si>
  <si>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</si>
  <si>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</si>
  <si>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</si>
  <si>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</si>
  <si>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</si>
  <si>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</si>
  <si>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</si>
  <si>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</si>
  <si>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</si>
  <si>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</si>
  <si>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RU23A003</t>
  </si>
  <si>
    <t>М</t>
  </si>
  <si>
    <t>Краснодар</t>
  </si>
  <si>
    <t>Лукоморье</t>
  </si>
  <si>
    <t>Карагадаева Мария</t>
  </si>
  <si>
    <t>Бондаренко Марина Николаевна</t>
  </si>
  <si>
    <t>ZZ00B039</t>
  </si>
  <si>
    <t>Ш</t>
  </si>
  <si>
    <t>Киров</t>
  </si>
  <si>
    <t>Дымок</t>
  </si>
  <si>
    <t>RU59C003</t>
  </si>
  <si>
    <t>Чернушка</t>
  </si>
  <si>
    <t>Cerepro</t>
  </si>
  <si>
    <t>Афонин Артём</t>
  </si>
  <si>
    <t>Созыкина Лидия Сергеевна</t>
  </si>
  <si>
    <t>EE00A902</t>
  </si>
  <si>
    <t>Таллин</t>
  </si>
  <si>
    <t>Мел</t>
  </si>
  <si>
    <t>Лайдинен Марк</t>
  </si>
  <si>
    <t>RU72A011</t>
  </si>
  <si>
    <t>Д</t>
  </si>
  <si>
    <t>Тюмень</t>
  </si>
  <si>
    <t>Цирк уехал, клоуны остались</t>
  </si>
  <si>
    <t>Степанова Виталина</t>
  </si>
  <si>
    <t>Воробьев Александр</t>
  </si>
  <si>
    <t>RU59G105</t>
  </si>
  <si>
    <t>Губаха</t>
  </si>
  <si>
    <t>Фартовые</t>
  </si>
  <si>
    <t>Новикова Ольга</t>
  </si>
  <si>
    <t>Зиатдинова Наталья</t>
  </si>
  <si>
    <t>RU78A002</t>
  </si>
  <si>
    <t>Санкт-Петербург</t>
  </si>
  <si>
    <t>239-8</t>
  </si>
  <si>
    <t>Сыткин Артём</t>
  </si>
  <si>
    <t>А.А. Друзь</t>
  </si>
  <si>
    <t>ZZ00D011</t>
  </si>
  <si>
    <t>В</t>
  </si>
  <si>
    <t>Оломоуцкие сырки</t>
  </si>
  <si>
    <t>Щукина Анастасия</t>
  </si>
  <si>
    <t>RU59V014</t>
  </si>
  <si>
    <t>Верещагино</t>
  </si>
  <si>
    <t>КОСМОSTARS</t>
  </si>
  <si>
    <t>Руппель И.Ю.</t>
  </si>
  <si>
    <t>RU78U004</t>
  </si>
  <si>
    <t>Скоростные улитки</t>
  </si>
  <si>
    <t>Прокшев Владислав</t>
  </si>
  <si>
    <t>Смирнова Галина Николаевна</t>
  </si>
  <si>
    <t>ZZ00D004</t>
  </si>
  <si>
    <t>Октарин</t>
  </si>
  <si>
    <t>Казаков Никита</t>
  </si>
  <si>
    <t>RU65A105</t>
  </si>
  <si>
    <t>Южно-Сахалинск</t>
  </si>
  <si>
    <t>Метеор</t>
  </si>
  <si>
    <t>Навотная Маргарита</t>
  </si>
  <si>
    <t>RU50H003</t>
  </si>
  <si>
    <t>Истра</t>
  </si>
  <si>
    <t>МКАД</t>
  </si>
  <si>
    <t>Мирошниченко Кирилл</t>
  </si>
  <si>
    <t>Калмина Татьяна Валерьевна</t>
  </si>
  <si>
    <t>EE00A716</t>
  </si>
  <si>
    <t>Старый мельник</t>
  </si>
  <si>
    <t>Горбовский Андрей</t>
  </si>
  <si>
    <t>Григорьева Валентина</t>
  </si>
  <si>
    <t>RU66A102</t>
  </si>
  <si>
    <t>Екатеринбург</t>
  </si>
  <si>
    <t>Гении обыкновенные</t>
  </si>
  <si>
    <t>Кукулина Дарья</t>
  </si>
  <si>
    <t>Тарасова Наталья Сергеевна</t>
  </si>
  <si>
    <t>ZZ00B019</t>
  </si>
  <si>
    <t>Новосибирск</t>
  </si>
  <si>
    <t>рыбные квадраты</t>
  </si>
  <si>
    <t>Васильев Сергей</t>
  </si>
  <si>
    <t>Васильев Сергей Сергеевич</t>
  </si>
  <si>
    <t>EE00A710</t>
  </si>
  <si>
    <t>С.У.П.С.У.П.</t>
  </si>
  <si>
    <t>Герман Ланг</t>
  </si>
  <si>
    <t>Александра Дубягина</t>
  </si>
  <si>
    <t>RU65A117</t>
  </si>
  <si>
    <t>Ленинский проспект</t>
  </si>
  <si>
    <t>Кадыров Аскар</t>
  </si>
  <si>
    <t>RU65A102</t>
  </si>
  <si>
    <t>Зигмак</t>
  </si>
  <si>
    <t>Ковтун Екатерина</t>
  </si>
  <si>
    <t>Клюева Елена Вадимовна</t>
  </si>
  <si>
    <t>RU67A001</t>
  </si>
  <si>
    <t>Смоленск</t>
  </si>
  <si>
    <t>Чики-брики</t>
  </si>
  <si>
    <t>Дмитрачкова Алла</t>
  </si>
  <si>
    <t>ZZ00D018</t>
  </si>
  <si>
    <t>Real Ток</t>
  </si>
  <si>
    <t>Шанин Юрий</t>
  </si>
  <si>
    <t>Карпушов Алексей Эдуардович</t>
  </si>
  <si>
    <t>RU78Q201</t>
  </si>
  <si>
    <t>КронАГинкго</t>
  </si>
  <si>
    <t>Хорошайло Тимофей</t>
  </si>
  <si>
    <t>Мосягин Александр Владимирович</t>
  </si>
  <si>
    <t>ZZ00С018</t>
  </si>
  <si>
    <t>СПб</t>
  </si>
  <si>
    <t>Нечто большее</t>
  </si>
  <si>
    <t>Алшынбаев Павел</t>
  </si>
  <si>
    <t>ZZ00С024</t>
  </si>
  <si>
    <t>Белая ночь</t>
  </si>
  <si>
    <t>Шабулина Жанна Николаевна</t>
  </si>
  <si>
    <t>LT00B001</t>
  </si>
  <si>
    <t>Висагинас</t>
  </si>
  <si>
    <t>М.Ё.Д.</t>
  </si>
  <si>
    <t>Фёдорова Мария</t>
  </si>
  <si>
    <t>Осинцев Алексей</t>
  </si>
  <si>
    <t>ZZ00B085</t>
  </si>
  <si>
    <t>Гики из ГИКа</t>
  </si>
  <si>
    <t>ZZ00B009</t>
  </si>
  <si>
    <t>Сорока Порока</t>
  </si>
  <si>
    <t>RU72A009</t>
  </si>
  <si>
    <t>Советский союз</t>
  </si>
  <si>
    <t>Крюков Дмитрий</t>
  </si>
  <si>
    <t>ZZ00D059</t>
  </si>
  <si>
    <t>Арабелла 2.0</t>
  </si>
  <si>
    <t>Гетман Валентина</t>
  </si>
  <si>
    <t>RU59V019</t>
  </si>
  <si>
    <t>Драугры</t>
  </si>
  <si>
    <t>Неволина Н.В.</t>
  </si>
  <si>
    <t>RU63A011</t>
  </si>
  <si>
    <t>Самара</t>
  </si>
  <si>
    <t>ЧГСАД</t>
  </si>
  <si>
    <t>Аглетдинова Мария</t>
  </si>
  <si>
    <t>Ерёмин Евгений Михайлович</t>
  </si>
  <si>
    <t>ZZ00A042</t>
  </si>
  <si>
    <t>Томск</t>
  </si>
  <si>
    <t>CSV</t>
  </si>
  <si>
    <t>Ветров Виктор</t>
  </si>
  <si>
    <t>Пушкарев Михаил Сергеевич</t>
  </si>
  <si>
    <t>RU59V005</t>
  </si>
  <si>
    <t>Вознесенское</t>
  </si>
  <si>
    <t>Гиря от ума</t>
  </si>
  <si>
    <t>Федосеева С.П.</t>
  </si>
  <si>
    <t>RU50L206</t>
  </si>
  <si>
    <t>Серпухов</t>
  </si>
  <si>
    <t>Команда Пандоры</t>
  </si>
  <si>
    <t>Шершнёв Владимир</t>
  </si>
  <si>
    <t>Холодов Олег Викторович</t>
  </si>
  <si>
    <t>RU47B032</t>
  </si>
  <si>
    <t>Выборг</t>
  </si>
  <si>
    <t>Собрание сочинений</t>
  </si>
  <si>
    <t>Смирнов Ян</t>
  </si>
  <si>
    <t>Пинежанинова Юлия Владимировна</t>
  </si>
  <si>
    <t>RU18A003</t>
  </si>
  <si>
    <t>Ижевск</t>
  </si>
  <si>
    <t>ОПА</t>
  </si>
  <si>
    <t>Мишкин Денис</t>
  </si>
  <si>
    <t>Гиззатуллин Рафаэль Илдарович</t>
  </si>
  <si>
    <t>ZZ00A022</t>
  </si>
  <si>
    <t>Архангельск</t>
  </si>
  <si>
    <t>Папа Римский и КО</t>
  </si>
  <si>
    <t>Обаев Ефим</t>
  </si>
  <si>
    <t>Набоков Алексей Алексеевич</t>
  </si>
  <si>
    <t>ZZ00B076</t>
  </si>
  <si>
    <t>Нижний Тагил</t>
  </si>
  <si>
    <t>12 IQ</t>
  </si>
  <si>
    <t>Дедюхина Дарья</t>
  </si>
  <si>
    <t>ZZ00A055</t>
  </si>
  <si>
    <t>MWWW (Maybe We Will Win)</t>
  </si>
  <si>
    <t>RU45A009</t>
  </si>
  <si>
    <t>Лесниково</t>
  </si>
  <si>
    <t>БЕТТА</t>
  </si>
  <si>
    <t>Невзоров Глеб</t>
  </si>
  <si>
    <t>Курбатов Алексей Александрович</t>
  </si>
  <si>
    <t>RU59A041</t>
  </si>
  <si>
    <t>Пермь</t>
  </si>
  <si>
    <t>Фейхоа</t>
  </si>
  <si>
    <t>Патрушева Анастасия</t>
  </si>
  <si>
    <t>Егоркин Сергей Михайлович</t>
  </si>
  <si>
    <t>RU66D-01</t>
  </si>
  <si>
    <t>Верхняя Салда</t>
  </si>
  <si>
    <t>АИМА</t>
  </si>
  <si>
    <t>Михасенко Алексей</t>
  </si>
  <si>
    <t>ZZ00B020</t>
  </si>
  <si>
    <t>Озоновые дыры</t>
  </si>
  <si>
    <t>Александрович Алина</t>
  </si>
  <si>
    <t>RU47K008</t>
  </si>
  <si>
    <t>Коммунар</t>
  </si>
  <si>
    <t>Высота-15</t>
  </si>
  <si>
    <t>Гарманчук Александр</t>
  </si>
  <si>
    <t>RU63A017</t>
  </si>
  <si>
    <t>Гусь Горыныч</t>
  </si>
  <si>
    <t>Бредихин Максим</t>
  </si>
  <si>
    <t>Логинова Татьяна Алексеевна</t>
  </si>
  <si>
    <t>RU63A023</t>
  </si>
  <si>
    <t>Овощной салат</t>
  </si>
  <si>
    <t>Никитин Ян</t>
  </si>
  <si>
    <t>Шамсудинов Анатолий Захарович</t>
  </si>
  <si>
    <t>RU18B777</t>
  </si>
  <si>
    <t>Глазов</t>
  </si>
  <si>
    <t>ТеликЛэнд</t>
  </si>
  <si>
    <t>Корнилаев Никита</t>
  </si>
  <si>
    <t>Васильева Наталия Леонидовна</t>
  </si>
  <si>
    <t>ZZ00B067</t>
  </si>
  <si>
    <t>Нолинск</t>
  </si>
  <si>
    <t>алхимики</t>
  </si>
  <si>
    <t>RU29B002</t>
  </si>
  <si>
    <t>Северодвинск</t>
  </si>
  <si>
    <t>#я_же_говорил</t>
  </si>
  <si>
    <t>Попов Борис</t>
  </si>
  <si>
    <t>Гевель Дмитрий Николаевич</t>
  </si>
  <si>
    <t>RU63A013</t>
  </si>
  <si>
    <t>Солёные слоники</t>
  </si>
  <si>
    <t>Девяткин Константин</t>
  </si>
  <si>
    <t>ZZ00С039</t>
  </si>
  <si>
    <t>Нечетные зачеты</t>
  </si>
  <si>
    <t>Евграфова Алена</t>
  </si>
  <si>
    <t>Кирилл Богловский</t>
  </si>
  <si>
    <t>RU60B004</t>
  </si>
  <si>
    <t>Великие Луки</t>
  </si>
  <si>
    <t>Морской коктейль</t>
  </si>
  <si>
    <t>Фадеев Илья</t>
  </si>
  <si>
    <t>Алдохин К.Н.</t>
  </si>
  <si>
    <t>RU77T002</t>
  </si>
  <si>
    <t>Троицк</t>
  </si>
  <si>
    <t>Братство Носка</t>
  </si>
  <si>
    <t>Захаров Иван</t>
  </si>
  <si>
    <t>Безрукова Галина Михайловна</t>
  </si>
  <si>
    <t>RU50J001</t>
  </si>
  <si>
    <t>Коломна</t>
  </si>
  <si>
    <t>Триумф</t>
  </si>
  <si>
    <t>Менов Максим</t>
  </si>
  <si>
    <t>RU59V002</t>
  </si>
  <si>
    <t>Осенний листочек</t>
  </si>
  <si>
    <t>Сальников А.М.</t>
  </si>
  <si>
    <t>EE00A004</t>
  </si>
  <si>
    <t>д.а.ш.а.</t>
  </si>
  <si>
    <t>Литвинова Анна-Мария</t>
  </si>
  <si>
    <t>Римша Маргарита Гиоргиевна</t>
  </si>
  <si>
    <t>RU50L102</t>
  </si>
  <si>
    <t>Всего доброго!</t>
  </si>
  <si>
    <t>Мурзин Дмитрий</t>
  </si>
  <si>
    <t>Бондаренко Сергей Владимирович</t>
  </si>
  <si>
    <t>RU72A005</t>
  </si>
  <si>
    <t>Непростой карандаш</t>
  </si>
  <si>
    <t>Лесина Полина</t>
  </si>
  <si>
    <t>RU45A001</t>
  </si>
  <si>
    <t>Курган</t>
  </si>
  <si>
    <t>Осторожно, дети!</t>
  </si>
  <si>
    <t>Ломцова Дарья</t>
  </si>
  <si>
    <t>Южаков Олег Иванович</t>
  </si>
  <si>
    <t>RU50L101</t>
  </si>
  <si>
    <t>Осторожно, скользко!</t>
  </si>
  <si>
    <t>Носов Семён</t>
  </si>
  <si>
    <t>ZZ00D054</t>
  </si>
  <si>
    <t>S.O.S. Айсберг</t>
  </si>
  <si>
    <t>Кубланова Ида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</si>
  <si>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</si>
  <si>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</si>
  <si>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</si>
  <si>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</si>
  <si>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ZZ00A024</t>
  </si>
  <si>
    <t>Да, это жестко</t>
  </si>
  <si>
    <t>Ксенев Никита</t>
  </si>
  <si>
    <t>Шевченко Ксения Олеговна</t>
  </si>
  <si>
    <t>RU45A010</t>
  </si>
  <si>
    <t>В клеточку</t>
  </si>
  <si>
    <t>Карпов Степан</t>
  </si>
  <si>
    <t>Пушкарева Екатерина Григорьевна</t>
  </si>
  <si>
    <t>ZZ00С070</t>
  </si>
  <si>
    <t>Некоторые проблемы</t>
  </si>
  <si>
    <t>Пушкова Мария</t>
  </si>
  <si>
    <t>Белов Сергей Александрович</t>
  </si>
  <si>
    <t>ZZ00A048</t>
  </si>
  <si>
    <t>Д.Г.Е.Д.Т.Ф.Л.</t>
  </si>
  <si>
    <t>Калинин Фёдор</t>
  </si>
  <si>
    <t>ZZ00B084</t>
  </si>
  <si>
    <t>Как дела?</t>
  </si>
  <si>
    <t>ZZ00A027</t>
  </si>
  <si>
    <t>Москва</t>
  </si>
  <si>
    <t>Дружки-пирожки</t>
  </si>
  <si>
    <t>Хакамов Рамиль</t>
  </si>
  <si>
    <t>Данила Дмитриевич Добровольский</t>
  </si>
  <si>
    <t>ZZ00B038</t>
  </si>
  <si>
    <t>Красноярск</t>
  </si>
  <si>
    <t>название название</t>
  </si>
  <si>
    <t>RU50H002</t>
  </si>
  <si>
    <t>Веселая вдова</t>
  </si>
  <si>
    <t>Зарочинцева Ирина</t>
  </si>
  <si>
    <t>RU66A201</t>
  </si>
  <si>
    <t>Саксофон</t>
  </si>
  <si>
    <t>Андронов Роман</t>
  </si>
  <si>
    <t>RU50V001</t>
  </si>
  <si>
    <t>дер. Веледниково</t>
  </si>
  <si>
    <t>Шиммер с глиттером</t>
  </si>
  <si>
    <t>Кобищанова Кристина</t>
  </si>
  <si>
    <t>RU24T004</t>
  </si>
  <si>
    <t>Норильск</t>
  </si>
  <si>
    <t>Астра</t>
  </si>
  <si>
    <t>Алборова Алика</t>
  </si>
  <si>
    <t>Гасникова С.М.</t>
  </si>
  <si>
    <t>ZZ00B105</t>
  </si>
  <si>
    <t>Ярославль</t>
  </si>
  <si>
    <t>Детский Невский</t>
  </si>
  <si>
    <t>RU45A002</t>
  </si>
  <si>
    <t>Дикий грифель</t>
  </si>
  <si>
    <t>Токарева Екатерина</t>
  </si>
  <si>
    <t>ZZ00A025</t>
  </si>
  <si>
    <t>Мы вообще-то готки</t>
  </si>
  <si>
    <t>Ашихмина Людмила</t>
  </si>
  <si>
    <t>ZZ00A028</t>
  </si>
  <si>
    <t>Большая разница</t>
  </si>
  <si>
    <t>RU47K004</t>
  </si>
  <si>
    <t>Ведьмочки</t>
  </si>
  <si>
    <t>Байрамукова Варвара</t>
  </si>
  <si>
    <t>Исакова В.А.</t>
  </si>
  <si>
    <t>RU59A064</t>
  </si>
  <si>
    <t>Соколы</t>
  </si>
  <si>
    <t>ZZ00С059</t>
  </si>
  <si>
    <t>Всякий пожарный</t>
  </si>
  <si>
    <t>Арония Мариони</t>
  </si>
  <si>
    <t>ZZ00B004</t>
  </si>
  <si>
    <t>ПоЛЭТелИ</t>
  </si>
  <si>
    <t>Шахов Александр</t>
  </si>
  <si>
    <t>ZZ00B045</t>
  </si>
  <si>
    <t>с. Кочелаево</t>
  </si>
  <si>
    <t>Ювента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</si>
  <si>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</si>
  <si>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</si>
  <si>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</si>
  <si>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</si>
  <si>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</si>
  <si>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ZZ00D072</t>
  </si>
  <si>
    <t>"Пакет под попкорн"</t>
  </si>
  <si>
    <t>Бельская Надежда</t>
  </si>
  <si>
    <t>Надежда Бельская</t>
  </si>
  <si>
    <t>ZZ00С006</t>
  </si>
  <si>
    <t>BRBoss</t>
  </si>
  <si>
    <t>Кичкинёв Владислав</t>
  </si>
  <si>
    <t>Гусева Анастасия</t>
  </si>
  <si>
    <t>RU29B005</t>
  </si>
  <si>
    <t>No-name</t>
  </si>
  <si>
    <t>Вознесенская Валерия</t>
  </si>
  <si>
    <t>RU74D701</t>
  </si>
  <si>
    <t>Снежинск</t>
  </si>
  <si>
    <t>6!</t>
  </si>
  <si>
    <t>Дизендорф Анна</t>
  </si>
  <si>
    <t>Елена Морозова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</si>
  <si>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</si>
  <si>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</si>
  <si>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</si>
  <si>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</si>
  <si>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</si>
  <si>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RU50V004</t>
  </si>
  <si>
    <t>Прочерк</t>
  </si>
  <si>
    <t>Садиков Алексей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</si>
  <si>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</si>
  <si>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</si>
  <si>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</si>
  <si>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</si>
  <si>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</si>
  <si>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RU29B001</t>
  </si>
  <si>
    <t>НЕКТАР</t>
  </si>
  <si>
    <t>Рычкова Алеся</t>
  </si>
  <si>
    <t>RU66P004</t>
  </si>
  <si>
    <t>Полевской</t>
  </si>
  <si>
    <t>Ареопаг</t>
  </si>
  <si>
    <t>Слободин Дмитрий</t>
  </si>
  <si>
    <t>Черепанов Е. В., Богданова М. А.</t>
  </si>
  <si>
    <t>RU59Y001</t>
  </si>
  <si>
    <t>Сретенское</t>
  </si>
  <si>
    <t>CCCР</t>
  </si>
  <si>
    <t>Безукладникова Ульяна</t>
  </si>
  <si>
    <t>Мальцева И.М.</t>
  </si>
  <si>
    <t>ZZ00A044</t>
  </si>
  <si>
    <t>252+2</t>
  </si>
  <si>
    <t>Гутор Александр</t>
  </si>
  <si>
    <t>Добровольсикй Данила Дмитриевич</t>
  </si>
  <si>
    <t>RU78U001</t>
  </si>
  <si>
    <t>Весёлые совы</t>
  </si>
  <si>
    <t>Кисенков Фадей</t>
  </si>
  <si>
    <t>RU24B003</t>
  </si>
  <si>
    <t>Зеленогорск</t>
  </si>
  <si>
    <t>Мегамозг</t>
  </si>
  <si>
    <t>Юхтин Алексей</t>
  </si>
  <si>
    <t>RU72A004</t>
  </si>
  <si>
    <t>Ботаники на Титанике</t>
  </si>
  <si>
    <t>Тищенко Кирилл</t>
  </si>
  <si>
    <t>EE00A505</t>
  </si>
  <si>
    <t>Вспышка знаний</t>
  </si>
  <si>
    <t>Кристьян Аумейстер</t>
  </si>
  <si>
    <t>Казадоев Геннадий</t>
  </si>
  <si>
    <t>ZZ00A037</t>
  </si>
  <si>
    <t>Нырнём в кротовую нору</t>
  </si>
  <si>
    <t>Хорошкова Ева</t>
  </si>
  <si>
    <t>Немчанинова Юлия Павловна</t>
  </si>
  <si>
    <t>RU33C012</t>
  </si>
  <si>
    <t>Кольчугино</t>
  </si>
  <si>
    <t>Убиты, но не вами</t>
  </si>
  <si>
    <t>Шошинов Николай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</si>
  <si>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</si>
  <si>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</si>
  <si>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</si>
  <si>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</si>
  <si>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</si>
  <si>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ZZ00С071</t>
  </si>
  <si>
    <t>Внимательные совы</t>
  </si>
  <si>
    <t>Сунцов Егор</t>
  </si>
  <si>
    <t>ZZ00С009</t>
  </si>
  <si>
    <t>Вчера</t>
  </si>
  <si>
    <t>Рахман Хашими Матиар</t>
  </si>
  <si>
    <t>RU63A016</t>
  </si>
  <si>
    <t>Раньше было лучше</t>
  </si>
  <si>
    <t>Боякова Дарья</t>
  </si>
  <si>
    <t>Самсонова Лилия Сергеевна</t>
  </si>
  <si>
    <t>RU47B034</t>
  </si>
  <si>
    <t>Сами с Усами</t>
  </si>
  <si>
    <t>Ткаченко Яков</t>
  </si>
  <si>
    <t>Кожина Татьяна Ионовна</t>
  </si>
  <si>
    <t>RU59V008</t>
  </si>
  <si>
    <t>Белочки</t>
  </si>
  <si>
    <t>Маслаков А.И. Вотинова И.Н.</t>
  </si>
  <si>
    <t>RU51A106</t>
  </si>
  <si>
    <t>Мурманск</t>
  </si>
  <si>
    <t>Братство Кольца</t>
  </si>
  <si>
    <t>Волков Артём</t>
  </si>
  <si>
    <t>Пташенчук С.В.</t>
  </si>
  <si>
    <t>ZZ00A036</t>
  </si>
  <si>
    <t>Miss us?</t>
  </si>
  <si>
    <t>Чистюнина Екатерина</t>
  </si>
  <si>
    <t>RU23A002</t>
  </si>
  <si>
    <t>Признаки разума</t>
  </si>
  <si>
    <t>Сумелиди Елизавета</t>
  </si>
  <si>
    <t>RU47K006</t>
  </si>
  <si>
    <t>Мозгошмыги</t>
  </si>
  <si>
    <t>Смуров Павел</t>
  </si>
  <si>
    <t>Хямяляйнен В.И.</t>
  </si>
  <si>
    <t>RU76B003</t>
  </si>
  <si>
    <t>Переславль-Залесский</t>
  </si>
  <si>
    <t>EASy</t>
  </si>
  <si>
    <t>Корчагин Алексей Олегович</t>
  </si>
  <si>
    <t>Зайдельман Яков Наумович</t>
  </si>
  <si>
    <t>RU18B111</t>
  </si>
  <si>
    <t>Чай после занятий</t>
  </si>
  <si>
    <t>Хохрякова Юлия</t>
  </si>
  <si>
    <t>Щепина Светлана Викторовна</t>
  </si>
  <si>
    <t>EE00A008</t>
  </si>
  <si>
    <t>Биг Мак Сквад</t>
  </si>
  <si>
    <t>Эдвард Калью</t>
  </si>
  <si>
    <t>Пекинаре Юлия Александровна</t>
  </si>
  <si>
    <t>ZZ00D075</t>
  </si>
  <si>
    <t>детский невский</t>
  </si>
  <si>
    <t>Иванов Дмитрий</t>
  </si>
  <si>
    <t>RU50V003</t>
  </si>
  <si>
    <t>Совятники</t>
  </si>
  <si>
    <t>Бурматов Владислав</t>
  </si>
  <si>
    <t>RU59U001</t>
  </si>
  <si>
    <t>Чусовой</t>
  </si>
  <si>
    <t>МегаМозг</t>
  </si>
  <si>
    <t>Абашева Дарья</t>
  </si>
  <si>
    <t>Демьянова Ольга</t>
  </si>
  <si>
    <t>RU50L203</t>
  </si>
  <si>
    <t>Умные.net</t>
  </si>
  <si>
    <t>Смирнов Владимир</t>
  </si>
  <si>
    <t>RU66A101</t>
  </si>
  <si>
    <t>Машуисты</t>
  </si>
  <si>
    <t>Кещян Елизавета</t>
  </si>
  <si>
    <t>RU65A108</t>
  </si>
  <si>
    <t>Эдвард гуси-лебеди</t>
  </si>
  <si>
    <t>Мозговой Михаил</t>
  </si>
  <si>
    <t>Скрипка Надежда Владимировна</t>
  </si>
  <si>
    <t>RU78U002</t>
  </si>
  <si>
    <t>Аминь</t>
  </si>
  <si>
    <t>Жирнов Николай</t>
  </si>
  <si>
    <t>ZZ00B005</t>
  </si>
  <si>
    <t>г. Казань</t>
  </si>
  <si>
    <t>Маттерхорн</t>
  </si>
  <si>
    <t>Семенов Валентин</t>
  </si>
  <si>
    <t>RU40A002</t>
  </si>
  <si>
    <t>Сухиничи</t>
  </si>
  <si>
    <t>Энигма</t>
  </si>
  <si>
    <t>Шутова Ольга</t>
  </si>
  <si>
    <t>Гордеева О.В.</t>
  </si>
  <si>
    <t>RU59V022</t>
  </si>
  <si>
    <t>Феечки Винкс</t>
  </si>
  <si>
    <t>Степанова О.Н.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</si>
  <si>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</si>
  <si>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</si>
  <si>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</si>
  <si>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</si>
  <si>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</si>
  <si>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RU45A007</t>
  </si>
  <si>
    <t>КОрфаген</t>
  </si>
  <si>
    <t>Веливченко Борис</t>
  </si>
  <si>
    <t>RU50J002</t>
  </si>
  <si>
    <t>Хэштег-пробел</t>
  </si>
  <si>
    <t>Арина Калачева</t>
  </si>
  <si>
    <t>RU50V005</t>
  </si>
  <si>
    <t>Люди Х</t>
  </si>
  <si>
    <t>Захарова Дарья</t>
  </si>
  <si>
    <t>RU78Q103</t>
  </si>
  <si>
    <t>Экотапки</t>
  </si>
  <si>
    <t>Гринбергас Виктория</t>
  </si>
  <si>
    <t>RU18B222</t>
  </si>
  <si>
    <t>Кругентсы</t>
  </si>
  <si>
    <t>Диченский Всеволод</t>
  </si>
  <si>
    <t>RU59V010</t>
  </si>
  <si>
    <t>БЭМС</t>
  </si>
  <si>
    <t>ZZ00A041</t>
  </si>
  <si>
    <t>ВИА"на дне"</t>
  </si>
  <si>
    <t>Чигиринских Наталья</t>
  </si>
  <si>
    <t>ZZ00A033</t>
  </si>
  <si>
    <t>Альфа Кентавра</t>
  </si>
  <si>
    <t>Аббасова Диана</t>
  </si>
  <si>
    <t>ZZ00A032</t>
  </si>
  <si>
    <t>А?</t>
  </si>
  <si>
    <t>Жернаков Данила</t>
  </si>
  <si>
    <t>ZZ00A049</t>
  </si>
  <si>
    <t>Команда имени ПЁтЕра Первого</t>
  </si>
  <si>
    <t>ZZ00A017</t>
  </si>
  <si>
    <t>No comment</t>
  </si>
  <si>
    <t>Аникиевич Иван</t>
  </si>
  <si>
    <t>RU38H004</t>
  </si>
  <si>
    <t>Юниум</t>
  </si>
  <si>
    <t>Хасянов Арслан</t>
  </si>
  <si>
    <t>ZZ00С055</t>
  </si>
  <si>
    <t>ВАНКЕП</t>
  </si>
  <si>
    <t>Ершова Полина</t>
  </si>
  <si>
    <t>RU59C005</t>
  </si>
  <si>
    <t>ЮАР</t>
  </si>
  <si>
    <t>ZZ00B053</t>
  </si>
  <si>
    <t>RU74D101</t>
  </si>
  <si>
    <t>86-е мартобря</t>
  </si>
  <si>
    <t>Карлыханов Григорий</t>
  </si>
  <si>
    <t>ZZ00B071</t>
  </si>
  <si>
    <t>ZZ00D017</t>
  </si>
  <si>
    <t>EE00A801</t>
  </si>
  <si>
    <t>Свинка Пеппа</t>
  </si>
  <si>
    <t>Фёдор Фатеев</t>
  </si>
  <si>
    <t>ZZ00С010</t>
  </si>
  <si>
    <t>Сыр-косичка</t>
  </si>
  <si>
    <t>Сердаков Максим</t>
  </si>
  <si>
    <t>RU59Y004</t>
  </si>
  <si>
    <t>Ильинский</t>
  </si>
  <si>
    <t>Кылосова Дарья</t>
  </si>
  <si>
    <t>Сунцова Н.А.</t>
  </si>
  <si>
    <t>ZZ00A047</t>
  </si>
  <si>
    <t>Кварк Кент</t>
  </si>
  <si>
    <t>Воротягин Андрей</t>
  </si>
  <si>
    <t>Богданов Егор Михайлович</t>
  </si>
  <si>
    <t>RU38H006</t>
  </si>
  <si>
    <t>Метеоры</t>
  </si>
  <si>
    <t>Красилов Матвей</t>
  </si>
  <si>
    <t>ZZ00С040</t>
  </si>
  <si>
    <t>ZZ00D008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</si>
  <si>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</si>
  <si>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</si>
  <si>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</si>
  <si>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</si>
  <si>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</si>
  <si>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RU38H007</t>
  </si>
  <si>
    <t>Кристалл</t>
  </si>
  <si>
    <t>Елизарова Алёна</t>
  </si>
  <si>
    <t>RU66P003</t>
  </si>
  <si>
    <t>Интерстеллар</t>
  </si>
  <si>
    <t>Хазигалиев Данил</t>
  </si>
  <si>
    <t>Кожевникова И. В.</t>
  </si>
  <si>
    <t>RU63A003</t>
  </si>
  <si>
    <t>Press F</t>
  </si>
  <si>
    <t>Муркаева Елизавета</t>
  </si>
  <si>
    <t>Гомонова Светлана Александровна</t>
  </si>
  <si>
    <t>RU65A109</t>
  </si>
  <si>
    <t>Darkest Dungeon</t>
  </si>
  <si>
    <t>Пержу Павел</t>
  </si>
  <si>
    <t>Пержу Лилия Борисовна</t>
  </si>
  <si>
    <t>ZZ00D043</t>
  </si>
  <si>
    <t>9 вал</t>
  </si>
  <si>
    <t>Мясников Андрей</t>
  </si>
  <si>
    <t>RU24T010</t>
  </si>
  <si>
    <t>Наутилус</t>
  </si>
  <si>
    <t>Шаигареева Елизавета</t>
  </si>
  <si>
    <t>Мелещук В.Д.</t>
  </si>
  <si>
    <t>RU78Q203</t>
  </si>
  <si>
    <t>бАГровый бАГдан</t>
  </si>
  <si>
    <t>Махортова София</t>
  </si>
  <si>
    <t>RU50L105</t>
  </si>
  <si>
    <t>Огонь и лёд</t>
  </si>
  <si>
    <t>Резникова Виктория</t>
  </si>
  <si>
    <t>ZZ00A018</t>
  </si>
  <si>
    <t>RU59A054</t>
  </si>
  <si>
    <t>Мыш крадется</t>
  </si>
  <si>
    <t>Смирнова Арина</t>
  </si>
  <si>
    <t>RU59A051</t>
  </si>
  <si>
    <t>GGWP</t>
  </si>
  <si>
    <t>Назаретян Армен</t>
  </si>
  <si>
    <t>RU59Y003</t>
  </si>
  <si>
    <t>Новое поколение</t>
  </si>
  <si>
    <t>Коняев Михаил</t>
  </si>
  <si>
    <t>Шаврина О.Н.</t>
  </si>
  <si>
    <t>ZZ00B041</t>
  </si>
  <si>
    <t>ZZ00D034</t>
  </si>
  <si>
    <t>Дипломат</t>
  </si>
  <si>
    <t>Лазарева Анна</t>
  </si>
  <si>
    <t>Лазарева Анна Александровна</t>
  </si>
  <si>
    <t>ZZ00B003</t>
  </si>
  <si>
    <t>RU59A053</t>
  </si>
  <si>
    <t>File not found</t>
  </si>
  <si>
    <t>Горшков Александр</t>
  </si>
  <si>
    <t>RU33C007</t>
  </si>
  <si>
    <t>Кобейновцы</t>
  </si>
  <si>
    <t>Капралова Екатерина</t>
  </si>
  <si>
    <t>RU77L007</t>
  </si>
  <si>
    <t>Импостеры</t>
  </si>
  <si>
    <t>Фоменко Виктор</t>
  </si>
  <si>
    <t>RU77L008</t>
  </si>
  <si>
    <t>Команда XY</t>
  </si>
  <si>
    <t>Шустова Альбина</t>
  </si>
  <si>
    <t>EE00A802</t>
  </si>
  <si>
    <t>Команда Ы</t>
  </si>
  <si>
    <t>Лавр Рейнберг</t>
  </si>
  <si>
    <t>RU63A008</t>
  </si>
  <si>
    <t>СВД</t>
  </si>
  <si>
    <t>Жидков Максим</t>
  </si>
  <si>
    <t>Корытцева Валентина Владимировна</t>
  </si>
  <si>
    <t>RU50L301</t>
  </si>
  <si>
    <t>Девчата и Они</t>
  </si>
  <si>
    <t>Сурова Анастасия</t>
  </si>
  <si>
    <t>ZZ00A045</t>
  </si>
  <si>
    <t>Якутск</t>
  </si>
  <si>
    <t>Штирлиц</t>
  </si>
  <si>
    <t>ZZ00A012</t>
  </si>
  <si>
    <t>Соликамск</t>
  </si>
  <si>
    <t>Один дома</t>
  </si>
  <si>
    <t>EE00A612</t>
  </si>
  <si>
    <t>Шемеш</t>
  </si>
  <si>
    <t>Марк Крицкий</t>
  </si>
  <si>
    <t>Богданова Клара</t>
  </si>
  <si>
    <t>ZZ00A009</t>
  </si>
  <si>
    <t>Греча с напалмом</t>
  </si>
  <si>
    <t>Есин Илья</t>
  </si>
  <si>
    <t>RU59Y007</t>
  </si>
  <si>
    <t>Каменка</t>
  </si>
  <si>
    <t>Подсолнухи</t>
  </si>
  <si>
    <t>Меньщикова Екатерина</t>
  </si>
  <si>
    <t>Катаева О.Л.</t>
  </si>
  <si>
    <t>RU23A001</t>
  </si>
  <si>
    <t>Выдра</t>
  </si>
  <si>
    <t>Хаматнурова Алина</t>
  </si>
  <si>
    <t>Постный Всеволод Александрович</t>
  </si>
  <si>
    <t>RU63A001</t>
  </si>
  <si>
    <t>Орден Феликса (О.Ф.)</t>
  </si>
  <si>
    <t>Гомонова Лидия</t>
  </si>
  <si>
    <t>RU50Q19в</t>
  </si>
  <si>
    <t>Винкс</t>
  </si>
  <si>
    <t>Трашкова Елена</t>
  </si>
  <si>
    <t>ZZ00С060</t>
  </si>
  <si>
    <t>RU18B555</t>
  </si>
  <si>
    <t>2х2</t>
  </si>
  <si>
    <t>Беляев Никита</t>
  </si>
  <si>
    <t>Трефилова Анна Владиленовна</t>
  </si>
  <si>
    <t>RU65A119</t>
  </si>
  <si>
    <t>Неименуемые</t>
  </si>
  <si>
    <t>Чун Дмитрий</t>
  </si>
  <si>
    <t>Садовская Тамара Николаевна</t>
  </si>
  <si>
    <t>EE00A005</t>
  </si>
  <si>
    <t>Великолепная шестёрка</t>
  </si>
  <si>
    <t>Иванов Артём</t>
  </si>
  <si>
    <t>Леванчук Дарья Андреевна</t>
  </si>
  <si>
    <t>RU40A003</t>
  </si>
  <si>
    <t>Людиново</t>
  </si>
  <si>
    <t>Со смыслом!</t>
  </si>
  <si>
    <t>Клевцова Екатерина</t>
  </si>
  <si>
    <t>Крюкова Г.А.</t>
  </si>
  <si>
    <t>RU51A107</t>
  </si>
  <si>
    <t>Кипятильник Хагрида</t>
  </si>
  <si>
    <t>Хожасаитова Полина</t>
  </si>
  <si>
    <t>Чокалюк М.И.</t>
  </si>
  <si>
    <t>RU40A008</t>
  </si>
  <si>
    <t>Калуга</t>
  </si>
  <si>
    <t>Скрининг мозга</t>
  </si>
  <si>
    <t>Кукупеску Илья</t>
  </si>
  <si>
    <t>RU45A003</t>
  </si>
  <si>
    <t>Формула успеха</t>
  </si>
  <si>
    <t>Греков Дмитрий</t>
  </si>
  <si>
    <t>RU65A103</t>
  </si>
  <si>
    <t>СВСК</t>
  </si>
  <si>
    <t>Доброва Варвара</t>
  </si>
  <si>
    <t>RU78E123</t>
  </si>
  <si>
    <t>Пушкин</t>
  </si>
  <si>
    <t>Буря в Сахаре</t>
  </si>
  <si>
    <t>Ильина Ирина</t>
  </si>
  <si>
    <t>Морозова Елена Витальевна</t>
  </si>
  <si>
    <t>RU66A003</t>
  </si>
  <si>
    <t>Теорема без У</t>
  </si>
  <si>
    <t>Семкова Яна</t>
  </si>
  <si>
    <t>RU63A005</t>
  </si>
  <si>
    <t>In Team</t>
  </si>
  <si>
    <t>Котельникова Татьяна</t>
  </si>
  <si>
    <t>Кирова Лариса Сергеевна</t>
  </si>
  <si>
    <t>RU29A101</t>
  </si>
  <si>
    <t>Братья славяне</t>
  </si>
  <si>
    <t>Удальцов  Семён</t>
  </si>
  <si>
    <t>RU24T005</t>
  </si>
  <si>
    <t>220 - вольт</t>
  </si>
  <si>
    <t>Осаулец Марк</t>
  </si>
  <si>
    <t>Фоменкова И.А.</t>
  </si>
  <si>
    <t>RU50L304</t>
  </si>
  <si>
    <t>Ку! Да мы пришли?!</t>
  </si>
  <si>
    <t>Никитина Арина</t>
  </si>
  <si>
    <t>ZZ00B065</t>
  </si>
  <si>
    <t>спр</t>
  </si>
  <si>
    <t>RU33B001</t>
  </si>
  <si>
    <t>Ковров</t>
  </si>
  <si>
    <t>Легенды Кавказа</t>
  </si>
  <si>
    <t>Салахов Эльдар</t>
  </si>
  <si>
    <t>Коптева Е.М.</t>
  </si>
  <si>
    <t>RU40A005</t>
  </si>
  <si>
    <t>Партизанское движение</t>
  </si>
  <si>
    <t>Бисеров Александр</t>
  </si>
  <si>
    <t>Ковалев А.В.</t>
  </si>
  <si>
    <t>RU48A003</t>
  </si>
  <si>
    <t>Липецк</t>
  </si>
  <si>
    <t>Томатное варенье</t>
  </si>
  <si>
    <t>Иван Бондаренко</t>
  </si>
  <si>
    <t>Екатерина Андреевна Климова</t>
  </si>
  <si>
    <t>ZZ00B013</t>
  </si>
  <si>
    <t>Внимание, котята!</t>
  </si>
  <si>
    <t>ZZ00A057</t>
  </si>
  <si>
    <t>Мироискатели</t>
  </si>
  <si>
    <t>Феоктистов Фёдор</t>
  </si>
  <si>
    <t>RU50L202</t>
  </si>
  <si>
    <t>Холодильник знаний</t>
  </si>
  <si>
    <t>Бондаренко Павел</t>
  </si>
  <si>
    <t>ZZ00A016</t>
  </si>
  <si>
    <t>культ чёрного подшипника</t>
  </si>
  <si>
    <t>ZZ00B008</t>
  </si>
  <si>
    <t>Теплица</t>
  </si>
  <si>
    <t>RU18B444</t>
  </si>
  <si>
    <t>Бумеранг</t>
  </si>
  <si>
    <t>Чупина Анастасия</t>
  </si>
  <si>
    <t>Дробинина Наталья Николаевна</t>
  </si>
  <si>
    <t>RU29A203</t>
  </si>
  <si>
    <t>Nota bene</t>
  </si>
  <si>
    <t>Порохина Дарья</t>
  </si>
  <si>
    <t>RU31AS04</t>
  </si>
  <si>
    <t>Белгород</t>
  </si>
  <si>
    <t>Мы взрослые дети</t>
  </si>
  <si>
    <t>Шаркова Александра</t>
  </si>
  <si>
    <t>Шаркова Елена Ивановна</t>
  </si>
  <si>
    <t>RU47B035</t>
  </si>
  <si>
    <t>Toxic</t>
  </si>
  <si>
    <t>Кузнецова Алёна</t>
  </si>
  <si>
    <t>RU39A005</t>
  </si>
  <si>
    <t>Калининград</t>
  </si>
  <si>
    <t>46+</t>
  </si>
  <si>
    <t>Ривкинд Анна</t>
  </si>
  <si>
    <t>Руфат Иманов</t>
  </si>
  <si>
    <t>EE00A003</t>
  </si>
  <si>
    <t>жирафы</t>
  </si>
  <si>
    <t>Баранова Анна</t>
  </si>
  <si>
    <t>RU59V009</t>
  </si>
  <si>
    <t>Серое вещество</t>
  </si>
  <si>
    <t>ZZ00A021</t>
  </si>
  <si>
    <t>Утиный мёд</t>
  </si>
  <si>
    <t>RU29A205</t>
  </si>
  <si>
    <t>Лоботомия</t>
  </si>
  <si>
    <t>Шедько Артём</t>
  </si>
  <si>
    <t>ZZ00B042</t>
  </si>
  <si>
    <t>Портрет Художника в Юности</t>
  </si>
  <si>
    <t>RU78S444</t>
  </si>
  <si>
    <t>Роскошная Болгарка</t>
  </si>
  <si>
    <t>Подраменская София</t>
  </si>
  <si>
    <t>Русакова Дарья</t>
  </si>
  <si>
    <t>RU59V016</t>
  </si>
  <si>
    <t>Синергия</t>
  </si>
  <si>
    <t>RU24B005</t>
  </si>
  <si>
    <t>Млечный путь</t>
  </si>
  <si>
    <t>Сарапова Елена</t>
  </si>
  <si>
    <t>ZZ00С020</t>
  </si>
  <si>
    <t>RU50Q19б</t>
  </si>
  <si>
    <t>Мультифруктовый компот</t>
  </si>
  <si>
    <t>Спельник Полина</t>
  </si>
  <si>
    <t>ZZ00D076</t>
  </si>
  <si>
    <t>ZZ00A002</t>
  </si>
  <si>
    <t>Нью-Йорк</t>
  </si>
  <si>
    <t>ИМЯРЕК</t>
  </si>
  <si>
    <t>RU65A104</t>
  </si>
  <si>
    <t>Эрудит</t>
  </si>
  <si>
    <t>Мамедова Жасмин</t>
  </si>
  <si>
    <t>Клыкова Юлия Владимировна</t>
  </si>
  <si>
    <t>RU66P001</t>
  </si>
  <si>
    <t>Fire box</t>
  </si>
  <si>
    <t>Казанцев Денис</t>
  </si>
  <si>
    <t>Черпанов Е. В.</t>
  </si>
  <si>
    <t>RU65A116</t>
  </si>
  <si>
    <t>Сосисон</t>
  </si>
  <si>
    <t>Николаева Любовь</t>
  </si>
  <si>
    <t>Юрлагина Ирина Артуровна</t>
  </si>
  <si>
    <t>RU47K003</t>
  </si>
  <si>
    <t>Еропаева Юлиана</t>
  </si>
  <si>
    <t>Бровкина О.Е.</t>
  </si>
  <si>
    <t>ZZ00B034</t>
  </si>
  <si>
    <t>ИК Порт</t>
  </si>
  <si>
    <t>RU78T002</t>
  </si>
  <si>
    <t>Совхоз ЧГК Gaming</t>
  </si>
  <si>
    <t>Гребёнкина Ева</t>
  </si>
  <si>
    <t>Богловский Кирилл</t>
  </si>
  <si>
    <t>RU74A007</t>
  </si>
  <si>
    <t>Челябинск</t>
  </si>
  <si>
    <t>Эрудиты</t>
  </si>
  <si>
    <t>Дьяченко Сергей</t>
  </si>
  <si>
    <t>Губин Алексанр Владимирович</t>
  </si>
  <si>
    <t>RU24T008</t>
  </si>
  <si>
    <t>Медведи</t>
  </si>
  <si>
    <t>Чернявский Владимир</t>
  </si>
  <si>
    <t>Хоменко Э.В.</t>
  </si>
  <si>
    <t>RU59V020</t>
  </si>
  <si>
    <t>Бунд</t>
  </si>
  <si>
    <t>RU78X001</t>
  </si>
  <si>
    <t>Зочем</t>
  </si>
  <si>
    <t>Костылева София</t>
  </si>
  <si>
    <t>Петров Алексей Александрович</t>
  </si>
  <si>
    <t>ZZ00D027</t>
  </si>
  <si>
    <t>Моисеева Елизавета</t>
  </si>
  <si>
    <t>RU66A103</t>
  </si>
  <si>
    <t>Позитивный авокадо</t>
  </si>
  <si>
    <t>Порсев Максим</t>
  </si>
  <si>
    <t>RU24B015</t>
  </si>
  <si>
    <t>Джут</t>
  </si>
  <si>
    <t>Дрокин Дмитрий</t>
  </si>
  <si>
    <t>Казакова Лариса Алексеевна</t>
  </si>
  <si>
    <t>ZZ00С073</t>
  </si>
  <si>
    <t>Золотов Михаил</t>
  </si>
  <si>
    <t>ZZ00B040</t>
  </si>
  <si>
    <t>Балканские Бакланы</t>
  </si>
  <si>
    <t>EE00A002</t>
  </si>
  <si>
    <t>Victory</t>
  </si>
  <si>
    <t>Балдухова Елизавета</t>
  </si>
  <si>
    <t>ZZ00С050</t>
  </si>
  <si>
    <t>ZZ00С011</t>
  </si>
  <si>
    <t>Шестоперова Арина</t>
  </si>
  <si>
    <t>Лаптев Андрей Вячеславович</t>
  </si>
  <si>
    <t>ZZ00B095</t>
  </si>
  <si>
    <t>Иркутск</t>
  </si>
  <si>
    <t>Розетка 220</t>
  </si>
  <si>
    <t>ZZ00С027</t>
  </si>
  <si>
    <t>Гетман</t>
  </si>
  <si>
    <t>ZZ00B027</t>
  </si>
  <si>
    <t>Апатиты</t>
  </si>
  <si>
    <t>Area 51</t>
  </si>
  <si>
    <t>RU38H008</t>
  </si>
  <si>
    <t>Хомяки на пределе</t>
  </si>
  <si>
    <t>Жоголь Кира</t>
  </si>
  <si>
    <t>RU33C017</t>
  </si>
  <si>
    <t>Тюльпаны</t>
  </si>
  <si>
    <t>Савельева Полина</t>
  </si>
  <si>
    <t>RU63A025</t>
  </si>
  <si>
    <t>4+2</t>
  </si>
  <si>
    <t>Голубок Татьяна</t>
  </si>
  <si>
    <t>Ломова Татьяна Анатольевна</t>
  </si>
  <si>
    <t>RU24T014</t>
  </si>
  <si>
    <t>Либра</t>
  </si>
  <si>
    <t>Дегтяренко Адлександр</t>
  </si>
  <si>
    <t>Заворина Б.С.</t>
  </si>
  <si>
    <t>ZZ00С030</t>
  </si>
  <si>
    <t>Загадка Жака Фреско</t>
  </si>
  <si>
    <t>Матвеев Александр</t>
  </si>
  <si>
    <t>UA08A001</t>
  </si>
  <si>
    <t>Запорожье</t>
  </si>
  <si>
    <t>Уточки</t>
  </si>
  <si>
    <t>Фоменко Егор</t>
  </si>
  <si>
    <t>RU38H005</t>
  </si>
  <si>
    <t>3+3</t>
  </si>
  <si>
    <t>Чубаров Фёдор</t>
  </si>
  <si>
    <t>RU24B011</t>
  </si>
  <si>
    <t>Апельсин</t>
  </si>
  <si>
    <t>Барсукова Анастасия</t>
  </si>
  <si>
    <t>RU47B021</t>
  </si>
  <si>
    <t>Чёрный квадрат</t>
  </si>
  <si>
    <t>Прохоров Всеволод</t>
  </si>
  <si>
    <t>RU39A006</t>
  </si>
  <si>
    <t>Конина-Антонина</t>
  </si>
  <si>
    <t>Рязанов Кирилл</t>
  </si>
  <si>
    <t>Трайзе Маргарита</t>
  </si>
  <si>
    <t>RU14A002</t>
  </si>
  <si>
    <t>Phoenix team</t>
  </si>
  <si>
    <t>Новожилова Елизааета</t>
  </si>
  <si>
    <t>RU47K002</t>
  </si>
  <si>
    <t>Тигры</t>
  </si>
  <si>
    <t>Филькова Валерия</t>
  </si>
  <si>
    <t>Шубакова Е.А.</t>
  </si>
  <si>
    <t>RU77T003</t>
  </si>
  <si>
    <t>Ping google.ru</t>
  </si>
  <si>
    <t>Щукин Егор</t>
  </si>
  <si>
    <t>RU47B031</t>
  </si>
  <si>
    <t>Едет крыша</t>
  </si>
  <si>
    <t>Онен Мелиса</t>
  </si>
  <si>
    <t>RU65A111</t>
  </si>
  <si>
    <t>Заведи мозги</t>
  </si>
  <si>
    <t>Старков Илья</t>
  </si>
  <si>
    <t>ZZ00С007</t>
  </si>
  <si>
    <t>RU66A001</t>
  </si>
  <si>
    <t>Карась Бульба</t>
  </si>
  <si>
    <t>Сапарова Елизавета</t>
  </si>
  <si>
    <t>RU74A004</t>
  </si>
  <si>
    <t>46 хромо$ом</t>
  </si>
  <si>
    <t>Савочкина Мария</t>
  </si>
  <si>
    <t>ZZ00A003</t>
  </si>
  <si>
    <t>Весёлые лисицы</t>
  </si>
  <si>
    <t>Чесноков Дмитрий</t>
  </si>
  <si>
    <t>RU38H011</t>
  </si>
  <si>
    <t>Осколки разума</t>
  </si>
  <si>
    <t>Погодаева Дарья</t>
  </si>
  <si>
    <t>ZZ00B088</t>
  </si>
  <si>
    <t>Башкирия</t>
  </si>
  <si>
    <t>Совята</t>
  </si>
  <si>
    <t>RU63A012</t>
  </si>
  <si>
    <t>Бусаров Кирилл</t>
  </si>
  <si>
    <t>ZZ00A030</t>
  </si>
  <si>
    <t>RU63A010</t>
  </si>
  <si>
    <t>Метод Тыка</t>
  </si>
  <si>
    <t>Гуменюк Арина</t>
  </si>
  <si>
    <t>RU31AS14</t>
  </si>
  <si>
    <t>Кажется, мы попали</t>
  </si>
  <si>
    <t>Фролова Полина</t>
  </si>
  <si>
    <t>Коцюмбас М.С.</t>
  </si>
  <si>
    <t>ZZ00A026</t>
  </si>
  <si>
    <t>Alter Ego</t>
  </si>
  <si>
    <t>RU18B666</t>
  </si>
  <si>
    <t>Iron Brain</t>
  </si>
  <si>
    <t>Нигмадулин Антон</t>
  </si>
  <si>
    <t>Кузнецова Вероника Владимировна</t>
  </si>
  <si>
    <t>ZZ00B093</t>
  </si>
  <si>
    <t>головастики</t>
  </si>
  <si>
    <t>RU60B002</t>
  </si>
  <si>
    <t>Созвездие тракторного училища</t>
  </si>
  <si>
    <t>Богданова Марьяна</t>
  </si>
  <si>
    <t>RU60B001</t>
  </si>
  <si>
    <t>Типичный ландшафт</t>
  </si>
  <si>
    <t>Буранов Егор</t>
  </si>
  <si>
    <t>RU78U005</t>
  </si>
  <si>
    <t>Нон-стоп</t>
  </si>
  <si>
    <t>Фонов Марк</t>
  </si>
  <si>
    <t>RU47B022</t>
  </si>
  <si>
    <t>Отряд Поганки</t>
  </si>
  <si>
    <t>Исмагулова Рената</t>
  </si>
  <si>
    <t>RU24T007</t>
  </si>
  <si>
    <t>Удача</t>
  </si>
  <si>
    <t>Феофилактов Роман</t>
  </si>
  <si>
    <t>RU65A121</t>
  </si>
  <si>
    <t>Потолковые лампочки</t>
  </si>
  <si>
    <t>Ли Артур</t>
  </si>
  <si>
    <t>LT00B004</t>
  </si>
  <si>
    <t>Vobla V-3.0</t>
  </si>
  <si>
    <t>Бабушкина Ольга</t>
  </si>
  <si>
    <t>ZZ00B103</t>
  </si>
  <si>
    <t>Команда НЕ имени ПЁтЕра Первого</t>
  </si>
  <si>
    <t>RU51A103</t>
  </si>
  <si>
    <t>Микротворцы</t>
  </si>
  <si>
    <t>RU50N001</t>
  </si>
  <si>
    <t>Пущино</t>
  </si>
  <si>
    <t>Павуки в латах</t>
  </si>
  <si>
    <t>Малышева Екатерина</t>
  </si>
  <si>
    <t>Аладин Данила</t>
  </si>
  <si>
    <t>RU24T002</t>
  </si>
  <si>
    <t>Познание</t>
  </si>
  <si>
    <t>Мистюк Ирина</t>
  </si>
  <si>
    <t>Зайцева С.Ф.</t>
  </si>
  <si>
    <t>ZZ00B097</t>
  </si>
  <si>
    <t>Египетская сила</t>
  </si>
  <si>
    <t>RU18A005</t>
  </si>
  <si>
    <t>Защитники Бобров</t>
  </si>
  <si>
    <t>Хосейни Арсан</t>
  </si>
  <si>
    <t>Эстрин Михаил Андреевич</t>
  </si>
  <si>
    <t>RU50Q17б</t>
  </si>
  <si>
    <t>Шершни</t>
  </si>
  <si>
    <t>Зайцев Александр</t>
  </si>
  <si>
    <t>ZZ00С005</t>
  </si>
  <si>
    <t>Консервные Панки</t>
  </si>
  <si>
    <t>Горьков Артём</t>
  </si>
  <si>
    <t>RU29A204</t>
  </si>
  <si>
    <t>Горизонт</t>
  </si>
  <si>
    <t>Хамидулин Станислав</t>
  </si>
  <si>
    <t>RU65A115</t>
  </si>
  <si>
    <t>Акульи дети</t>
  </si>
  <si>
    <t>Копцева Арина</t>
  </si>
  <si>
    <t>EE00A001</t>
  </si>
  <si>
    <t>10 класс</t>
  </si>
  <si>
    <t>Лось Семён</t>
  </si>
  <si>
    <t>RU14A103</t>
  </si>
  <si>
    <t>Румянцев Альберт</t>
  </si>
  <si>
    <t>RU77L006</t>
  </si>
  <si>
    <t>Заецъ, гриб и историки</t>
  </si>
  <si>
    <t>Зубкова Виктория</t>
  </si>
  <si>
    <t>RU50L205</t>
  </si>
  <si>
    <t>Уникум</t>
  </si>
  <si>
    <t>Маржинэ Марина</t>
  </si>
  <si>
    <t>Ru63A011</t>
  </si>
  <si>
    <t>RU39A003</t>
  </si>
  <si>
    <t>Альбатрос</t>
  </si>
  <si>
    <t>Коженков Матвей</t>
  </si>
  <si>
    <t>RU24B006</t>
  </si>
  <si>
    <t>Аксиома</t>
  </si>
  <si>
    <t>Бородин Александр</t>
  </si>
  <si>
    <t>RU74A002</t>
  </si>
  <si>
    <t>Фиолетовый параллелограмм</t>
  </si>
  <si>
    <t>Никольская София</t>
  </si>
  <si>
    <t>Елизавета Алавердян</t>
  </si>
  <si>
    <t>RU24T003</t>
  </si>
  <si>
    <t>Юниты</t>
  </si>
  <si>
    <t>Улубиев Мансур</t>
  </si>
  <si>
    <t>ZZ00B054</t>
  </si>
  <si>
    <t>Серсо</t>
  </si>
  <si>
    <t>ZZ00D057</t>
  </si>
  <si>
    <t>матвиенко анастасия</t>
  </si>
  <si>
    <t>ZZ00B057</t>
  </si>
  <si>
    <t>Бельская Надежда Михайловна</t>
  </si>
  <si>
    <t>ZZ00D026</t>
  </si>
  <si>
    <t>Время демократии</t>
  </si>
  <si>
    <t>Галасин Пётр</t>
  </si>
  <si>
    <t>EE00A835</t>
  </si>
  <si>
    <t>Кохтла-Ярве</t>
  </si>
  <si>
    <t>Феникс</t>
  </si>
  <si>
    <t>Евгения Амелина</t>
  </si>
  <si>
    <t>ZZ00B079</t>
  </si>
  <si>
    <t>Лаишево</t>
  </si>
  <si>
    <t>ЭРУДИТЫ</t>
  </si>
  <si>
    <t>EE00A033</t>
  </si>
  <si>
    <t>Йыхви</t>
  </si>
  <si>
    <t>Дело в шляпе</t>
  </si>
  <si>
    <t>Полина Богенс</t>
  </si>
  <si>
    <t>Татьяна Лаада</t>
  </si>
  <si>
    <t>RU59PM92</t>
  </si>
  <si>
    <t>Реконкиска</t>
  </si>
  <si>
    <t>Лукин Игорь</t>
  </si>
  <si>
    <t>Пономарев Александр Валентинович</t>
  </si>
  <si>
    <t>RU77L010</t>
  </si>
  <si>
    <t>Параллель Аутистов</t>
  </si>
  <si>
    <t>Юдинцева Софья</t>
  </si>
  <si>
    <t>RU33C015</t>
  </si>
  <si>
    <t>Звезда</t>
  </si>
  <si>
    <t>Артемьева Мария</t>
  </si>
  <si>
    <t>Кириллова Наталья Викторовна</t>
  </si>
  <si>
    <t>RU33C014</t>
  </si>
  <si>
    <t>Лосось</t>
  </si>
  <si>
    <t>Байгузова Вероника</t>
  </si>
  <si>
    <t>RU78RWKP</t>
  </si>
  <si>
    <t>А в Википедии написано…</t>
  </si>
  <si>
    <t>Лыжина Софья</t>
  </si>
  <si>
    <t>Серженко Дмитрий</t>
  </si>
  <si>
    <t>RU45A006</t>
  </si>
  <si>
    <t>По Безналу</t>
  </si>
  <si>
    <t>Гричко Александр</t>
  </si>
  <si>
    <t>RU24B016</t>
  </si>
  <si>
    <t>Звездочки 172</t>
  </si>
  <si>
    <t>Брелькова Анастасия</t>
  </si>
  <si>
    <t>RU66P002</t>
  </si>
  <si>
    <t>LegiOn</t>
  </si>
  <si>
    <t>Данилов Александр</t>
  </si>
  <si>
    <t>Черепанов Е. В.</t>
  </si>
  <si>
    <t>RU77B003</t>
  </si>
  <si>
    <t>Берегиня</t>
  </si>
  <si>
    <t>Касимова Есения</t>
  </si>
  <si>
    <t>ZZ00С047</t>
  </si>
  <si>
    <t>Среди нас</t>
  </si>
  <si>
    <t>Кодинцев Даниил</t>
  </si>
  <si>
    <t>Анна Чугреева</t>
  </si>
  <si>
    <t>ZZ00B091</t>
  </si>
  <si>
    <t>V</t>
  </si>
  <si>
    <t>ZZ00B044</t>
  </si>
  <si>
    <t>RU76B002</t>
  </si>
  <si>
    <t>Сурикаты</t>
  </si>
  <si>
    <t>Коряка Платон</t>
  </si>
  <si>
    <t>Яков Наумович Зайдельман</t>
  </si>
  <si>
    <t>RU78W013</t>
  </si>
  <si>
    <t>Люди</t>
  </si>
  <si>
    <t>Хисамутдинова Татьяна</t>
  </si>
  <si>
    <t>Богословский Алексей</t>
  </si>
  <si>
    <t>RU33C005</t>
  </si>
  <si>
    <t>Cntrl Z</t>
  </si>
  <si>
    <t>Билетов Михаил</t>
  </si>
  <si>
    <t>RU50L104</t>
  </si>
  <si>
    <t>Воскресенск</t>
  </si>
  <si>
    <t>Intelligentia</t>
  </si>
  <si>
    <t>Комиссарова Диана</t>
  </si>
  <si>
    <t>Подлаткин Алексей Юрьевич</t>
  </si>
  <si>
    <t>RU40A007</t>
  </si>
  <si>
    <t>Умники и умницы</t>
  </si>
  <si>
    <t>Кашликова Ксения</t>
  </si>
  <si>
    <t>Петухова Е.Г.</t>
  </si>
  <si>
    <t>RU78U007</t>
  </si>
  <si>
    <t>Пять плюс один</t>
  </si>
  <si>
    <t>Сидоров Платон</t>
  </si>
  <si>
    <t>Ефремова Светлана Юрьевна</t>
  </si>
  <si>
    <t>RU45A005</t>
  </si>
  <si>
    <t>Рыцари прямоугольного стола</t>
  </si>
  <si>
    <t>Скоков Григорий</t>
  </si>
  <si>
    <t>ZZ00D003</t>
  </si>
  <si>
    <t>ZZ00A040</t>
  </si>
  <si>
    <t>Сотворение амебы</t>
  </si>
  <si>
    <t>RU78P001</t>
  </si>
  <si>
    <t>Грызуны2</t>
  </si>
  <si>
    <t>Тен Алевтина</t>
  </si>
  <si>
    <t>Фомин Виталий Ильич</t>
  </si>
  <si>
    <t>RU50L204</t>
  </si>
  <si>
    <t>Эноты</t>
  </si>
  <si>
    <t>Тырышкина Виктория</t>
  </si>
  <si>
    <t>Великоредчанин Сергей Геннадьевич</t>
  </si>
  <si>
    <t>RU47K001</t>
  </si>
  <si>
    <t>Пионеры</t>
  </si>
  <si>
    <t>Васильев Андрей</t>
  </si>
  <si>
    <t>Кусакина Т.Е.</t>
  </si>
  <si>
    <t>RU59V012</t>
  </si>
  <si>
    <t>Сепыч</t>
  </si>
  <si>
    <t>Next</t>
  </si>
  <si>
    <t>Волжанина Т.Б.</t>
  </si>
  <si>
    <t>RU40A001</t>
  </si>
  <si>
    <t>Вертикаль</t>
  </si>
  <si>
    <t>Птушкина Софья</t>
  </si>
  <si>
    <t>RU74A001</t>
  </si>
  <si>
    <t>Английский чай</t>
  </si>
  <si>
    <t>Корнишина Надежда</t>
  </si>
  <si>
    <t>ZZ00B087</t>
  </si>
  <si>
    <t>Орск</t>
  </si>
  <si>
    <t>ГКОУ "Детский дом" города Орска</t>
  </si>
  <si>
    <t>RU31AA01</t>
  </si>
  <si>
    <t>ОАО "СССР"</t>
  </si>
  <si>
    <t>Кротов Михаил</t>
  </si>
  <si>
    <t>Кириллов С.С.</t>
  </si>
  <si>
    <t>ZZ00B061</t>
  </si>
  <si>
    <t>RU24T013</t>
  </si>
  <si>
    <t>Анонимы</t>
  </si>
  <si>
    <t>Степанова Мария</t>
  </si>
  <si>
    <t>RU76B004</t>
  </si>
  <si>
    <t>Осень</t>
  </si>
  <si>
    <t>ZZ00A015</t>
  </si>
  <si>
    <t>)</t>
  </si>
  <si>
    <t>Овчаров Иван</t>
  </si>
  <si>
    <t>ZZ00B006</t>
  </si>
  <si>
    <t>RU74A003</t>
  </si>
  <si>
    <t>Фикусы</t>
  </si>
  <si>
    <t>Абдулфанова Кристина</t>
  </si>
  <si>
    <t>RU59V007</t>
  </si>
  <si>
    <t>Чудаки</t>
  </si>
  <si>
    <t>RU63A024</t>
  </si>
  <si>
    <t>Бывают и такие</t>
  </si>
  <si>
    <t>Федина Елизаевта</t>
  </si>
  <si>
    <t>ZZ00A031</t>
  </si>
  <si>
    <t>Пушкарев Михаил</t>
  </si>
  <si>
    <t>RU29B003</t>
  </si>
  <si>
    <t>Белый круг</t>
  </si>
  <si>
    <t>Вайнер Мария</t>
  </si>
  <si>
    <t>RU65A107</t>
  </si>
  <si>
    <t>Дети Ленинского проспекта</t>
  </si>
  <si>
    <t>Павлова Екатерина</t>
  </si>
  <si>
    <t>ZZ00B086</t>
  </si>
  <si>
    <t>Саратовская область</t>
  </si>
  <si>
    <t>Ботаники</t>
  </si>
  <si>
    <t>RU40A004</t>
  </si>
  <si>
    <t>Лю Эр</t>
  </si>
  <si>
    <t>Чепелева Ангелина</t>
  </si>
  <si>
    <t>RU38H003</t>
  </si>
  <si>
    <t>Победа</t>
  </si>
  <si>
    <t>Баклашкина София</t>
  </si>
  <si>
    <t>LT00B005</t>
  </si>
  <si>
    <t>Х.Д.</t>
  </si>
  <si>
    <t>Елизавета Новикова</t>
  </si>
  <si>
    <t>ZZ00A020</t>
  </si>
  <si>
    <t>Сыны Суворова</t>
  </si>
  <si>
    <t>RU24B004</t>
  </si>
  <si>
    <t>Где логика?</t>
  </si>
  <si>
    <t>Бензель Анастасия</t>
  </si>
  <si>
    <t>Матвейчук Наталья Никандровна</t>
  </si>
  <si>
    <t>RU47B100</t>
  </si>
  <si>
    <t>Н</t>
  </si>
  <si>
    <t>11+</t>
  </si>
  <si>
    <t>Русакова Полина</t>
  </si>
  <si>
    <t>RU29B004</t>
  </si>
  <si>
    <t>Пришёл Увидел Победил</t>
  </si>
  <si>
    <t>Булдакова Анна</t>
  </si>
  <si>
    <t>ZZ00B072</t>
  </si>
  <si>
    <t>RU24T009</t>
  </si>
  <si>
    <t>Сыны Анархии</t>
  </si>
  <si>
    <t>Миронов Кирилл</t>
  </si>
  <si>
    <t>RU72A010</t>
  </si>
  <si>
    <t>Куртка Курт Кобэйна</t>
  </si>
  <si>
    <t>Кузнецова Александра</t>
  </si>
  <si>
    <t>RU67A003</t>
  </si>
  <si>
    <t>Дмитрий</t>
  </si>
  <si>
    <t>Павлов Виктор</t>
  </si>
  <si>
    <t>ZZ00B055</t>
  </si>
  <si>
    <t>Тихий Омут</t>
  </si>
  <si>
    <t>Сотников Леонтий</t>
  </si>
  <si>
    <t>RU47B036</t>
  </si>
  <si>
    <t>Сов Падение</t>
  </si>
  <si>
    <t>Ковалькова Анастасия</t>
  </si>
  <si>
    <t>RU24T012</t>
  </si>
  <si>
    <t>Реальные Пацаны</t>
  </si>
  <si>
    <t>Худяков Владимир</t>
  </si>
  <si>
    <t>RU50Q19а</t>
  </si>
  <si>
    <t>Кровожадные комары</t>
  </si>
  <si>
    <t>Захарова Софья</t>
  </si>
  <si>
    <t>RU66A004</t>
  </si>
  <si>
    <t>Ипотека в кредит</t>
  </si>
  <si>
    <t>Неволиа Ксения</t>
  </si>
  <si>
    <t>RU65A101</t>
  </si>
  <si>
    <t>Чо-Ханыль</t>
  </si>
  <si>
    <t>Васюта Александр</t>
  </si>
  <si>
    <t>RU38H010</t>
  </si>
  <si>
    <t>Черная комета им.бабы Люды</t>
  </si>
  <si>
    <t>Рузанова Ольга</t>
  </si>
  <si>
    <t>ZZ00D042</t>
  </si>
  <si>
    <t>Русский yazik</t>
  </si>
  <si>
    <t>Агафонова Юлия</t>
  </si>
  <si>
    <t>RU65A118</t>
  </si>
  <si>
    <t>Огнедышащий тарок</t>
  </si>
  <si>
    <t>Макарчик Оксана</t>
  </si>
  <si>
    <t>ZZ00С042</t>
  </si>
  <si>
    <t>Чита</t>
  </si>
  <si>
    <t>Mind's freedom</t>
  </si>
  <si>
    <t>Ци Елизавета</t>
  </si>
  <si>
    <t>RU38H002</t>
  </si>
  <si>
    <t>Эврика</t>
  </si>
  <si>
    <t>Муравская Анастасия</t>
  </si>
  <si>
    <t>RU24T011</t>
  </si>
  <si>
    <t>Галилео</t>
  </si>
  <si>
    <t>Ефимов Максим</t>
  </si>
  <si>
    <t>RU59C002</t>
  </si>
  <si>
    <t>Фунтай</t>
  </si>
  <si>
    <t>Плишкина Арина</t>
  </si>
  <si>
    <t>ZZ00B102</t>
  </si>
  <si>
    <t>Город Пермь. Пермский край</t>
  </si>
  <si>
    <t>Знатоки</t>
  </si>
  <si>
    <t>ZZ00B049</t>
  </si>
  <si>
    <t>Нижний Новгород</t>
  </si>
  <si>
    <t>Без капитана</t>
  </si>
  <si>
    <t>ZZ00С026</t>
  </si>
  <si>
    <t>Без задней мюсли</t>
  </si>
  <si>
    <t>Котова Анна</t>
  </si>
  <si>
    <t>ZZ00С002</t>
  </si>
  <si>
    <t>Здесь может быть ваша реклама</t>
  </si>
  <si>
    <t>Фролова Дарья</t>
  </si>
  <si>
    <t>RU78T001</t>
  </si>
  <si>
    <t>ПАСКАЛЬ</t>
  </si>
  <si>
    <t>Маторная Мария</t>
  </si>
  <si>
    <t>Саксонова Алла</t>
  </si>
  <si>
    <t>RU74D702</t>
  </si>
  <si>
    <t>Настойка-пересмешница</t>
  </si>
  <si>
    <t>Аникина Александра</t>
  </si>
  <si>
    <t>RU51A105</t>
  </si>
  <si>
    <t>Чахохбили</t>
  </si>
  <si>
    <t>Харьковской Роман</t>
  </si>
  <si>
    <t>RU47B011</t>
  </si>
  <si>
    <t>Неботаники</t>
  </si>
  <si>
    <t>Коновалов Максим</t>
  </si>
  <si>
    <t>ZZ00B050</t>
  </si>
  <si>
    <t>Братва по разуму</t>
  </si>
  <si>
    <t>Решетников Илья</t>
  </si>
  <si>
    <t>Кулакова Юлия</t>
  </si>
  <si>
    <t>RU59G107</t>
  </si>
  <si>
    <t>Супердетки</t>
  </si>
  <si>
    <t>Ишманова Наталья</t>
  </si>
  <si>
    <t>ZZ00B094</t>
  </si>
  <si>
    <t>RU24B012</t>
  </si>
  <si>
    <t>Омега</t>
  </si>
  <si>
    <t>Беляевский Даниил</t>
  </si>
  <si>
    <t>Жижина Наталья Федоровна</t>
  </si>
  <si>
    <t>RU75A001</t>
  </si>
  <si>
    <t>Minds Freedom</t>
  </si>
  <si>
    <t>ZZ00D047</t>
  </si>
  <si>
    <t>Ильичева Елена</t>
  </si>
  <si>
    <t>RU59V023</t>
  </si>
  <si>
    <t>Орлы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</si>
  <si>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</si>
  <si>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</si>
  <si>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</si>
  <si>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</si>
  <si>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RU24B018</t>
  </si>
  <si>
    <t>Wake Up</t>
  </si>
  <si>
    <t>Ружникова Дарья</t>
  </si>
  <si>
    <t>RU66A002</t>
  </si>
  <si>
    <t>Сборная города Геленджика</t>
  </si>
  <si>
    <t>Пивоваров Владимир</t>
  </si>
  <si>
    <t>ZZ00D007</t>
  </si>
  <si>
    <t>ZZ00A053</t>
  </si>
  <si>
    <t>CSM</t>
  </si>
  <si>
    <t>Штарк Максим</t>
  </si>
  <si>
    <t>RU50Q18а</t>
  </si>
  <si>
    <t>Подкова счастья</t>
  </si>
  <si>
    <t>Симикян Давид</t>
  </si>
  <si>
    <t>Снигирева Анастасия Владимировна</t>
  </si>
  <si>
    <t>RU63A009</t>
  </si>
  <si>
    <t>Красное и белое</t>
  </si>
  <si>
    <t>Фролов Михаил</t>
  </si>
  <si>
    <t>ZZ00A014</t>
  </si>
  <si>
    <t>Пиши Пушкин</t>
  </si>
  <si>
    <t>Корнюшкин Егор</t>
  </si>
  <si>
    <t>Морозова Елена Виталиевна</t>
  </si>
  <si>
    <t>RU72A002</t>
  </si>
  <si>
    <t>Клуб кожевенного ремесла</t>
  </si>
  <si>
    <t>Прокопьев Дмитрий</t>
  </si>
  <si>
    <t>EE00A812</t>
  </si>
  <si>
    <t>Абруптум</t>
  </si>
  <si>
    <t>Мельникова Алиса</t>
  </si>
  <si>
    <t>RU24B009</t>
  </si>
  <si>
    <t>СССР</t>
  </si>
  <si>
    <t>Бензель Анна</t>
  </si>
  <si>
    <t>RU78Q102</t>
  </si>
  <si>
    <t>РМЛ</t>
  </si>
  <si>
    <t>Корнеева Эмилия</t>
  </si>
  <si>
    <t>RU59PM93</t>
  </si>
  <si>
    <t>Бахчифонтанский сарай</t>
  </si>
  <si>
    <t>Олейниченко Максим</t>
  </si>
  <si>
    <t>RU65A112</t>
  </si>
  <si>
    <t>Варфоломеевское утро</t>
  </si>
  <si>
    <t>Николаев Сергей Васильевич</t>
  </si>
  <si>
    <t>RU47B033</t>
  </si>
  <si>
    <t>Тихонов Илья</t>
  </si>
  <si>
    <t>RU59A063</t>
  </si>
  <si>
    <t>Щавель</t>
  </si>
  <si>
    <t>Овцына Полина</t>
  </si>
  <si>
    <t>ZZ00B064</t>
  </si>
  <si>
    <t>Ave Caesar</t>
  </si>
  <si>
    <t>ZZ00B066</t>
  </si>
  <si>
    <t>ZZ00D019</t>
  </si>
  <si>
    <t>RU24B007</t>
  </si>
  <si>
    <t>Звездочки</t>
  </si>
  <si>
    <t>Аракелян Тетевик</t>
  </si>
  <si>
    <t>RU50L201</t>
  </si>
  <si>
    <t>Синяя роза</t>
  </si>
  <si>
    <t>Кретова Валерия</t>
  </si>
  <si>
    <t>RU74A005</t>
  </si>
  <si>
    <t>Мужской конгресс</t>
  </si>
  <si>
    <t>Козюров Дмитрий</t>
  </si>
  <si>
    <t>ZZ00B022</t>
  </si>
  <si>
    <t>EE00A009</t>
  </si>
  <si>
    <t>ТГК</t>
  </si>
  <si>
    <t>Макар Навицкий</t>
  </si>
  <si>
    <t>RU33C010</t>
  </si>
  <si>
    <t>Каллиопа</t>
  </si>
  <si>
    <t>Сидорова Ангелина</t>
  </si>
  <si>
    <t>RU59Y006</t>
  </si>
  <si>
    <t>Чермоз</t>
  </si>
  <si>
    <t>Зебра</t>
  </si>
  <si>
    <t>Биктагиров Марат</t>
  </si>
  <si>
    <t>Сырчикова З.М.</t>
  </si>
  <si>
    <t>ZZ00С023</t>
  </si>
  <si>
    <t>Stella</t>
  </si>
  <si>
    <t>Рамзов Алексей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</si>
  <si>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</si>
  <si>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</si>
  <si>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</si>
  <si>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</si>
  <si>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</si>
  <si>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RU40A006</t>
  </si>
  <si>
    <t>Чёртова дюжина</t>
  </si>
  <si>
    <t>Волков Александр</t>
  </si>
  <si>
    <t>ZZ00D020</t>
  </si>
  <si>
    <t>RU77L003</t>
  </si>
  <si>
    <t>Бесконечное "Летово"</t>
  </si>
  <si>
    <t>Матюшенко Алексей</t>
  </si>
  <si>
    <t>EE00A932</t>
  </si>
  <si>
    <t>Ананасы</t>
  </si>
  <si>
    <t>Александр Савицкий</t>
  </si>
  <si>
    <t>RU78U003</t>
  </si>
  <si>
    <t>Орлов Михаил</t>
  </si>
  <si>
    <t>ZZ00B104</t>
  </si>
  <si>
    <t>Чувашская Республика</t>
  </si>
  <si>
    <t>RU33C004</t>
  </si>
  <si>
    <t>Доминейшн</t>
  </si>
  <si>
    <t>Денисов Дмитрий</t>
  </si>
  <si>
    <t>ZZ00A029</t>
  </si>
  <si>
    <t>Злые голуби</t>
  </si>
  <si>
    <t>ZZ00D067</t>
  </si>
  <si>
    <t>ZZ00С025</t>
  </si>
  <si>
    <t>Всё так</t>
  </si>
  <si>
    <t>Маликов Глеб</t>
  </si>
  <si>
    <t>Калинин Михаил</t>
  </si>
  <si>
    <t>RU72A001</t>
  </si>
  <si>
    <t>Совята-мудрята, г. Челябинск</t>
  </si>
  <si>
    <t>Чирятьев Алексей</t>
  </si>
  <si>
    <t>ZZ00B011</t>
  </si>
  <si>
    <t>Позывной Шпингалет</t>
  </si>
  <si>
    <t>Шугинин Юрий</t>
  </si>
  <si>
    <t>RU39A001</t>
  </si>
  <si>
    <t>Дружные ребята</t>
  </si>
  <si>
    <t>Горобец Варвара</t>
  </si>
  <si>
    <t>RU59V021</t>
  </si>
  <si>
    <t>Заехал уже</t>
  </si>
  <si>
    <t>ZZ00С053</t>
  </si>
  <si>
    <t>ZZ00A043</t>
  </si>
  <si>
    <t>ZZ00A035</t>
  </si>
  <si>
    <t>Неизвестные люди</t>
  </si>
  <si>
    <t>Дубинина Виктория</t>
  </si>
  <si>
    <t xml:space="preserve"> Чугреева Анна Григорьевна, Чугреев Сергей Александрович</t>
  </si>
  <si>
    <t>RU33C001</t>
  </si>
  <si>
    <t>Енотики</t>
  </si>
  <si>
    <t>Кузнецова Ульяна</t>
  </si>
  <si>
    <t>RU18A004</t>
  </si>
  <si>
    <t>Омонимы</t>
  </si>
  <si>
    <t>Решетников Степан</t>
  </si>
  <si>
    <t>ZZ00A034</t>
  </si>
  <si>
    <t>Левая пятка правой ноги</t>
  </si>
  <si>
    <t>RU72A007</t>
  </si>
  <si>
    <t>Тот мужик из мифа с крыльями</t>
  </si>
  <si>
    <t>Широкова Нелли</t>
  </si>
  <si>
    <t>RU59V004</t>
  </si>
  <si>
    <t>Шоколад</t>
  </si>
  <si>
    <t>RU59C001</t>
  </si>
  <si>
    <t>Кузьминых Алёна</t>
  </si>
  <si>
    <t>ZZ00A007</t>
  </si>
  <si>
    <t>Слабоумие и отвага</t>
  </si>
  <si>
    <t>Черная Елизавета</t>
  </si>
  <si>
    <t>Добровольский Данила Дмитриевич</t>
  </si>
  <si>
    <t>RU72A006</t>
  </si>
  <si>
    <t>Месяц дня</t>
  </si>
  <si>
    <t>Барабанов Дмитрий</t>
  </si>
  <si>
    <t>RU59G106</t>
  </si>
  <si>
    <t>Ананимус</t>
  </si>
  <si>
    <t>Богданова Мария</t>
  </si>
  <si>
    <t>EE00A912</t>
  </si>
  <si>
    <t>Сакалята</t>
  </si>
  <si>
    <t>Миронова Вероника</t>
  </si>
  <si>
    <t>RU59V018</t>
  </si>
  <si>
    <t>КИЯ</t>
  </si>
  <si>
    <t>RU51A108</t>
  </si>
  <si>
    <t>5+1</t>
  </si>
  <si>
    <t>RU29A201</t>
  </si>
  <si>
    <t>Ave Maria</t>
  </si>
  <si>
    <t>Савкин Степан</t>
  </si>
  <si>
    <t>RU63A004</t>
  </si>
  <si>
    <t>Китаев Вадим</t>
  </si>
  <si>
    <t>Костикова Олеся Викторовна</t>
  </si>
  <si>
    <t>ZZ00С051</t>
  </si>
  <si>
    <t>RU59V015</t>
  </si>
  <si>
    <t>Teenagers</t>
  </si>
  <si>
    <t>RU66P005</t>
  </si>
  <si>
    <t>Колесатова Анна</t>
  </si>
  <si>
    <t>RU40A010</t>
  </si>
  <si>
    <t>Обнинск</t>
  </si>
  <si>
    <t>Изотопы</t>
  </si>
  <si>
    <t>Маслова Анастасия</t>
  </si>
  <si>
    <t>ZZ00D037</t>
  </si>
  <si>
    <t>Славяне не белые</t>
  </si>
  <si>
    <t>Куликов Артём</t>
  </si>
  <si>
    <t>LT00B002</t>
  </si>
  <si>
    <t>Мы не знаем</t>
  </si>
  <si>
    <t>Васильева Ольга</t>
  </si>
  <si>
    <t>ZZ00D028</t>
  </si>
  <si>
    <t>ZZ00A054</t>
  </si>
  <si>
    <t>Голливуд</t>
  </si>
  <si>
    <t>Медведев Даниил</t>
  </si>
  <si>
    <t>RU24T016</t>
  </si>
  <si>
    <t>Юниор</t>
  </si>
  <si>
    <t>Дурушева Кристина</t>
  </si>
  <si>
    <t>RU31AA02</t>
  </si>
  <si>
    <t>Per aspera ad astra</t>
  </si>
  <si>
    <t>Первушевская Анна</t>
  </si>
  <si>
    <t>ZZ00B012</t>
  </si>
  <si>
    <t>RU24B002</t>
  </si>
  <si>
    <t>Импровизация</t>
  </si>
  <si>
    <t>RU24B010</t>
  </si>
  <si>
    <t>Мандарин</t>
  </si>
  <si>
    <t>Пахаренко Владимир</t>
  </si>
  <si>
    <t>EE00A010</t>
  </si>
  <si>
    <t>Сириус</t>
  </si>
  <si>
    <t>Арсений Буров</t>
  </si>
  <si>
    <t>RU78U006</t>
  </si>
  <si>
    <t>Один-ноль-один</t>
  </si>
  <si>
    <t>Колганов Артем</t>
  </si>
  <si>
    <t>RU59U002</t>
  </si>
  <si>
    <t>Во имя Яна Гуса</t>
  </si>
  <si>
    <t>Пахаев Максим</t>
  </si>
  <si>
    <t>EE00A007</t>
  </si>
  <si>
    <t>Пробел</t>
  </si>
  <si>
    <t>София Богданова</t>
  </si>
  <si>
    <t>RU47K005</t>
  </si>
  <si>
    <t>Отель «Москва»</t>
  </si>
  <si>
    <t>Бурангулов Марсель</t>
  </si>
  <si>
    <t>Тихонова Н.С.</t>
  </si>
  <si>
    <t>RU77L001</t>
  </si>
  <si>
    <t>Команда № 47</t>
  </si>
  <si>
    <t>Рзаев Антон</t>
  </si>
  <si>
    <t>RU34A000</t>
  </si>
  <si>
    <t>Волгоград</t>
  </si>
  <si>
    <t>ЪЕЪ</t>
  </si>
  <si>
    <t>Коробова Елизавета</t>
  </si>
  <si>
    <t>Миронова Инна Валерьевна</t>
  </si>
  <si>
    <t>RU50H001</t>
  </si>
  <si>
    <t>Дети Подземелья</t>
  </si>
  <si>
    <t>Мордвина Светлана</t>
  </si>
  <si>
    <t>Гребенщикова Ольга Александровна</t>
  </si>
  <si>
    <t>ZZ00A019</t>
  </si>
  <si>
    <t>Откуда Мне Знать?</t>
  </si>
  <si>
    <t>Загурдинов Сергей</t>
  </si>
  <si>
    <t>Чугреева Анна Григорьевна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</si>
  <si>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</si>
  <si>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</si>
  <si>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</si>
  <si>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</si>
  <si>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</si>
  <si>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ZZ00D039</t>
  </si>
  <si>
    <t>Рогозин Иван</t>
  </si>
  <si>
    <t>ZZ00С076</t>
  </si>
  <si>
    <t>Назарова Anna_mollifolia</t>
  </si>
  <si>
    <t>LT00B003</t>
  </si>
  <si>
    <t>Продам гараж</t>
  </si>
  <si>
    <t>Крумплевская Валерия</t>
  </si>
  <si>
    <t>RU29B101</t>
  </si>
  <si>
    <t>Вопросы за 350</t>
  </si>
  <si>
    <t>Овсянников Яков</t>
  </si>
  <si>
    <t>RU40A009</t>
  </si>
  <si>
    <t>Протоны</t>
  </si>
  <si>
    <t>Лоушкин Феликс</t>
  </si>
  <si>
    <t>RU33C016</t>
  </si>
  <si>
    <t>Живилова Анна</t>
  </si>
  <si>
    <t>Нестерова Елена Анатольевна</t>
  </si>
  <si>
    <t>RU78Q204</t>
  </si>
  <si>
    <t>АГ-1</t>
  </si>
  <si>
    <t>Дорожко Дмитрий</t>
  </si>
  <si>
    <t>RU24B001</t>
  </si>
  <si>
    <t>Без одного</t>
  </si>
  <si>
    <t>Волжанина Виолетта</t>
  </si>
  <si>
    <t>RU39A004</t>
  </si>
  <si>
    <t>КТТ</t>
  </si>
  <si>
    <t>Дмитроченко Екатерина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</si>
  <si>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</si>
  <si>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</si>
  <si>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</si>
  <si>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</si>
  <si>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</si>
  <si>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ZZ00D006</t>
  </si>
  <si>
    <t>Галлямова Юлия</t>
  </si>
  <si>
    <t>RU50V002</t>
  </si>
  <si>
    <t>Тост с маслом</t>
  </si>
  <si>
    <t>Милехина Мария</t>
  </si>
  <si>
    <t>RU63A002</t>
  </si>
  <si>
    <t>Дети дона Басса</t>
  </si>
  <si>
    <t>Лотин Сергей</t>
  </si>
  <si>
    <t>Марьясова Мария Сергеевна</t>
  </si>
  <si>
    <t>RU31AS15</t>
  </si>
  <si>
    <t>Теория ответа</t>
  </si>
  <si>
    <t>Кременев Александр</t>
  </si>
  <si>
    <t>EE00A031</t>
  </si>
  <si>
    <t>План Эвакуации</t>
  </si>
  <si>
    <t>Камила Чальцева</t>
  </si>
  <si>
    <t>RU24B017</t>
  </si>
  <si>
    <t>Бриз</t>
  </si>
  <si>
    <t>Пынько Даниил</t>
  </si>
  <si>
    <t>RU59A062</t>
  </si>
  <si>
    <t>Попов Максим</t>
  </si>
  <si>
    <t>ZZ00B083</t>
  </si>
  <si>
    <t>RU76B001</t>
  </si>
  <si>
    <t>Нам показываться не положено</t>
  </si>
  <si>
    <t>Терновская Арина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</si>
  <si>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</si>
  <si>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</si>
  <si>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</si>
  <si>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</si>
  <si>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</si>
  <si>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RU24B008</t>
  </si>
  <si>
    <t>Горохова Анастасия</t>
  </si>
  <si>
    <t>RU63A014</t>
  </si>
  <si>
    <t>Меч и вареники</t>
  </si>
  <si>
    <t>Зудилин Максим</t>
  </si>
  <si>
    <t>RU59Y002</t>
  </si>
  <si>
    <t>Мафия</t>
  </si>
  <si>
    <t>Копылова Анна</t>
  </si>
  <si>
    <t>RU33C011</t>
  </si>
  <si>
    <t>Паприка</t>
  </si>
  <si>
    <t>Кириллова Мария</t>
  </si>
  <si>
    <t>ZZ00A011</t>
  </si>
  <si>
    <t>Котлетки и пюрешка</t>
  </si>
  <si>
    <t>EE00A931</t>
  </si>
  <si>
    <t>Вера Курилова</t>
  </si>
  <si>
    <t>RU50L302</t>
  </si>
  <si>
    <t>Шушарики</t>
  </si>
  <si>
    <t>Князева Софья</t>
  </si>
  <si>
    <t>RU59V006</t>
  </si>
  <si>
    <t>Дружба</t>
  </si>
  <si>
    <t>RU50L303</t>
  </si>
  <si>
    <t>Безголовая братия</t>
  </si>
  <si>
    <t>Быкова Ксения</t>
  </si>
  <si>
    <t>ZZ00A051</t>
  </si>
  <si>
    <t>Пермский край, с. Тюндюк</t>
  </si>
  <si>
    <t>ZZ00B029</t>
  </si>
  <si>
    <t>ZZ00B073</t>
  </si>
  <si>
    <t>Как-то так</t>
  </si>
  <si>
    <t>ZZ00A004</t>
  </si>
  <si>
    <t>Морской Лев Л</t>
  </si>
  <si>
    <t>Зотов Николай</t>
  </si>
  <si>
    <t>Кулёмин Михаил Игоревич</t>
  </si>
  <si>
    <t>RU59PM94</t>
  </si>
  <si>
    <t>Хлопок одной шаньгой</t>
  </si>
  <si>
    <t>Куляева Арина</t>
  </si>
  <si>
    <t>ZZ00A006</t>
  </si>
  <si>
    <t>RU59C004</t>
  </si>
  <si>
    <t>Nefakt</t>
  </si>
  <si>
    <t>Семёнова Ярослава</t>
  </si>
  <si>
    <t>RU18A002</t>
  </si>
  <si>
    <t>Без Допинга</t>
  </si>
  <si>
    <t>Шутова Екатерина</t>
  </si>
  <si>
    <t>RU63A018</t>
  </si>
  <si>
    <t>Муравейник</t>
  </si>
  <si>
    <t>Коротков Александр</t>
  </si>
  <si>
    <t>RU59V001</t>
  </si>
  <si>
    <t>Fanny Girls</t>
  </si>
  <si>
    <t>ZZ00A056</t>
  </si>
  <si>
    <t>RU66A202</t>
  </si>
  <si>
    <t>Младше всех</t>
  </si>
  <si>
    <t>Бурнина Ирина</t>
  </si>
  <si>
    <t>RU24T006</t>
  </si>
  <si>
    <t>Dream Team</t>
  </si>
  <si>
    <t>Рябиченко Степан</t>
  </si>
  <si>
    <t>Лагутина О.В.</t>
  </si>
  <si>
    <t>ZZ00D073</t>
  </si>
  <si>
    <t>RU65A120</t>
  </si>
  <si>
    <t>Пока не Вассерманы</t>
  </si>
  <si>
    <t>Бурдинский Владислав</t>
  </si>
  <si>
    <t>ZZ00A038</t>
  </si>
  <si>
    <t>ZZ00A046</t>
  </si>
  <si>
    <t>Погромский Никита</t>
  </si>
  <si>
    <t>ZZ00B037</t>
  </si>
  <si>
    <t>ZZ00С054</t>
  </si>
  <si>
    <t>Ворышева Кира</t>
  </si>
  <si>
    <t>RU39A008</t>
  </si>
  <si>
    <t>Вайс</t>
  </si>
  <si>
    <t>Сидоров Алексей</t>
  </si>
  <si>
    <t>RU29B006</t>
  </si>
  <si>
    <t>Beauty у тебя дома</t>
  </si>
  <si>
    <t>Гомзяков Степан</t>
  </si>
  <si>
    <t>RU24B014</t>
  </si>
  <si>
    <t>Gim-Tim</t>
  </si>
  <si>
    <t>Чернова Анна</t>
  </si>
  <si>
    <t>RU78Q202</t>
  </si>
  <si>
    <t>Пасхальная АГгада</t>
  </si>
  <si>
    <t>Алехин Артём</t>
  </si>
  <si>
    <t>Александр Владимирович Мосягин</t>
  </si>
  <si>
    <t>RU33B002</t>
  </si>
  <si>
    <t>В12</t>
  </si>
  <si>
    <t>Фадеева Юлия</t>
  </si>
  <si>
    <t>EE00A914</t>
  </si>
  <si>
    <t>Поколение П</t>
  </si>
  <si>
    <t>Танкман Анна</t>
  </si>
  <si>
    <t>RU59Y005</t>
  </si>
  <si>
    <t>Лабиринт</t>
  </si>
  <si>
    <t>Боброва Алёна</t>
  </si>
  <si>
    <t>RU78Q101</t>
  </si>
  <si>
    <t>Оксюморон</t>
  </si>
  <si>
    <t>Фаттахова Анна</t>
  </si>
  <si>
    <t>RU59G101</t>
  </si>
  <si>
    <t>Мокрый виноград</t>
  </si>
  <si>
    <t>Липкина Кира</t>
  </si>
  <si>
    <t>RU33C008</t>
  </si>
  <si>
    <t>Глина</t>
  </si>
  <si>
    <t>Фролов Даниил</t>
  </si>
  <si>
    <t>RU24T001</t>
  </si>
  <si>
    <t>Квиз Плиз</t>
  </si>
  <si>
    <t>Неграмотнов Арсений</t>
  </si>
  <si>
    <t>RU59G103</t>
  </si>
  <si>
    <t>Next level</t>
  </si>
  <si>
    <t>Кондратьева Полина</t>
  </si>
  <si>
    <t>ZZ00С052</t>
  </si>
  <si>
    <t>RU59A043</t>
  </si>
  <si>
    <t>Номер 1</t>
  </si>
  <si>
    <t>Курдакова Анна</t>
  </si>
  <si>
    <t>ZZ00С036</t>
  </si>
  <si>
    <t>ZZ00B047</t>
  </si>
  <si>
    <t>RU48A001</t>
  </si>
  <si>
    <t>Призрачный Пончик</t>
  </si>
  <si>
    <t>Лейя Стец</t>
  </si>
  <si>
    <t>Павел Николаевич Азаров</t>
  </si>
  <si>
    <t>ZZ00B106</t>
  </si>
  <si>
    <t>ZZ00С069</t>
  </si>
  <si>
    <t>RU29B201</t>
  </si>
  <si>
    <t>Интеллектуальные амёбы</t>
  </si>
  <si>
    <t>Жимкова Мария</t>
  </si>
  <si>
    <t>RU59A042</t>
  </si>
  <si>
    <t>Населенный потолок</t>
  </si>
  <si>
    <t>Яковлев Александр</t>
  </si>
  <si>
    <t>EE00A903</t>
  </si>
  <si>
    <t>Сингулярность</t>
  </si>
  <si>
    <t>Лапидус Давид</t>
  </si>
  <si>
    <t>Гусев Михаил Васильевич</t>
  </si>
  <si>
    <t>ZZ00D051</t>
  </si>
  <si>
    <t>RU77L004</t>
  </si>
  <si>
    <t>КПД 100%</t>
  </si>
  <si>
    <t>Блинкова Екатерина</t>
  </si>
  <si>
    <t>RU33C003</t>
  </si>
  <si>
    <t>Солнечная team</t>
  </si>
  <si>
    <t>Романов Степан</t>
  </si>
  <si>
    <t>RU25B001</t>
  </si>
  <si>
    <t>Находка</t>
  </si>
  <si>
    <t>NHK</t>
  </si>
  <si>
    <t>Изотов Антон</t>
  </si>
  <si>
    <t>Богданова А.А.</t>
  </si>
  <si>
    <t>RU24T015</t>
  </si>
  <si>
    <t>Амон Ра</t>
  </si>
  <si>
    <t>Жиделева Виктория</t>
  </si>
  <si>
    <t>RU59G104</t>
  </si>
  <si>
    <t>Самогонщики</t>
  </si>
  <si>
    <t>Юркин Степан</t>
  </si>
  <si>
    <t>EE00A507</t>
  </si>
  <si>
    <t>Пента грамм</t>
  </si>
  <si>
    <t>Константин Дольский</t>
  </si>
  <si>
    <t>ZZ00С035</t>
  </si>
  <si>
    <t>Леонтий Сотников</t>
  </si>
  <si>
    <t>RU24T017</t>
  </si>
  <si>
    <t>Лапина Карина</t>
  </si>
  <si>
    <t>RU59A055</t>
  </si>
  <si>
    <t>САВА</t>
  </si>
  <si>
    <t>ZZ00B099</t>
  </si>
  <si>
    <t>С Новым годом</t>
  </si>
  <si>
    <t>ZZ00B100</t>
  </si>
  <si>
    <t>RU65A106</t>
  </si>
  <si>
    <t>Без названия</t>
  </si>
  <si>
    <t>Ким Ми Сук</t>
  </si>
  <si>
    <t>RU59G100</t>
  </si>
  <si>
    <t>АнтонИмы</t>
  </si>
  <si>
    <t>Ефименко Антон</t>
  </si>
  <si>
    <t>RU77L002</t>
  </si>
  <si>
    <t>Военно-полевое богословие</t>
  </si>
  <si>
    <t>Шаталин Константин</t>
  </si>
  <si>
    <t>RU39A002</t>
  </si>
  <si>
    <t>Волны</t>
  </si>
  <si>
    <t>Подвысоцкий Константин</t>
  </si>
  <si>
    <t>RU72A008</t>
  </si>
  <si>
    <t>Танки и панки</t>
  </si>
  <si>
    <t>Морозов Семён</t>
  </si>
  <si>
    <t>RU33C013</t>
  </si>
  <si>
    <t>Валидол</t>
  </si>
  <si>
    <t>Белов Матвей</t>
  </si>
  <si>
    <t>ZZ00B059</t>
  </si>
  <si>
    <t>Эдельвейс-4</t>
  </si>
  <si>
    <t>RU33C009</t>
  </si>
  <si>
    <t>Могучая кучка</t>
  </si>
  <si>
    <t>Сташнёва Екатерина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</si>
  <si>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</si>
  <si>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</si>
  <si>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</si>
  <si>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</si>
  <si>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</si>
  <si>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</si>
  <si>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</si>
  <si>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</si>
  <si>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</si>
  <si>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RU33C006</t>
  </si>
  <si>
    <t>Чуть выше плинтуса</t>
  </si>
  <si>
    <t>Трушкина Алина</t>
  </si>
  <si>
    <t>RU24T018</t>
  </si>
  <si>
    <t>Альтаир</t>
  </si>
  <si>
    <t>Сайитов Азиз</t>
  </si>
  <si>
    <t>RU50Q18б</t>
  </si>
  <si>
    <t>Лига справедливости</t>
  </si>
  <si>
    <t>Никифоров Дмитрий</t>
  </si>
  <si>
    <t>RU47K009</t>
  </si>
  <si>
    <t>Олимп</t>
  </si>
  <si>
    <t>Мартынов Илья</t>
  </si>
  <si>
    <t>ZZ00B026</t>
  </si>
  <si>
    <t>ZZ00B058</t>
  </si>
  <si>
    <t>ZZ00B030</t>
  </si>
  <si>
    <t>ZZ00B098</t>
  </si>
  <si>
    <t>ПионЭры</t>
  </si>
  <si>
    <t>Козлова Ольга</t>
  </si>
  <si>
    <t>Козлов Сергей Александрович</t>
  </si>
  <si>
    <t>ZZ00B032</t>
  </si>
  <si>
    <t>RU60B003</t>
  </si>
  <si>
    <t>Смекалики</t>
  </si>
  <si>
    <t>Тарасова Дарья</t>
  </si>
  <si>
    <t>ZZ00B062</t>
  </si>
  <si>
    <t>ZZ00B033</t>
  </si>
  <si>
    <t>Глицин для Элджернона</t>
  </si>
  <si>
    <t>ZZ00B035</t>
  </si>
  <si>
    <t>Вильгельм говорит Оаоаммм</t>
  </si>
  <si>
    <t>RU33C002</t>
  </si>
  <si>
    <t>Покемоны</t>
  </si>
  <si>
    <t>Цех Елизавета</t>
  </si>
  <si>
    <t>RU33C018</t>
  </si>
  <si>
    <t>Юпитер</t>
  </si>
  <si>
    <t>Тырзу Полина</t>
  </si>
  <si>
    <t>ZZ00B070</t>
  </si>
  <si>
    <t>Меч самурая</t>
  </si>
  <si>
    <t>RU47B012</t>
  </si>
  <si>
    <t>Буханки</t>
  </si>
  <si>
    <t>Ибрагимов Дамир</t>
  </si>
  <si>
    <t>RU18A001</t>
  </si>
  <si>
    <t>Касатки</t>
  </si>
  <si>
    <t>Бурдина Виктория</t>
  </si>
  <si>
    <t>Холмогоров Ефим Олегович</t>
  </si>
  <si>
    <t>EE00A911</t>
  </si>
  <si>
    <t>Только и всего</t>
  </si>
  <si>
    <t>Дэвид Ламсон</t>
  </si>
  <si>
    <t>Жибуртович Вячеслав</t>
  </si>
  <si>
    <t>RU31AS13</t>
  </si>
  <si>
    <t>Физики и лирики</t>
  </si>
  <si>
    <t>Марков Дмитрий</t>
  </si>
  <si>
    <t>RU65A114</t>
  </si>
  <si>
    <t>Тритон</t>
  </si>
  <si>
    <t>Егоров Георгий</t>
  </si>
  <si>
    <t>ZZ00A039</t>
  </si>
  <si>
    <t>Архангельская область</t>
  </si>
  <si>
    <t>Головастики</t>
  </si>
  <si>
    <t>ZZ00B078</t>
  </si>
  <si>
    <t>RU45A004</t>
  </si>
  <si>
    <t>Черно-белая сова</t>
  </si>
  <si>
    <t>Слепых Дарья</t>
  </si>
  <si>
    <t>RU50Q10а</t>
  </si>
  <si>
    <t>Бравл Старс</t>
  </si>
  <si>
    <t>Бурделёва Анастасия</t>
  </si>
  <si>
    <t>ZZ00A052</t>
  </si>
  <si>
    <t>ZZ00D025</t>
  </si>
  <si>
    <t>ZZ00A050</t>
  </si>
  <si>
    <t>Кенгуру</t>
  </si>
  <si>
    <t>RU67A002</t>
  </si>
  <si>
    <t>Команда №2</t>
  </si>
  <si>
    <t>Новикова Валентина</t>
  </si>
  <si>
    <t>RU59G102</t>
  </si>
  <si>
    <t>Нелохские чуды</t>
  </si>
  <si>
    <t>Туров Алексей</t>
  </si>
  <si>
    <t>ZZ00B080</t>
  </si>
  <si>
    <t>село Богоявления</t>
  </si>
  <si>
    <t>Волна</t>
  </si>
  <si>
    <t>RU59U003</t>
  </si>
  <si>
    <t>Либеральные консервы</t>
  </si>
  <si>
    <t>Берестова Юлия</t>
  </si>
  <si>
    <t>RU65A110</t>
  </si>
  <si>
    <t>Про 100</t>
  </si>
  <si>
    <t>Сидоренко Александр</t>
  </si>
  <si>
    <t>ZZ00D005</t>
  </si>
  <si>
    <t>RU63A022</t>
  </si>
  <si>
    <t>Бобры</t>
  </si>
  <si>
    <t>Иштыкова Анна</t>
  </si>
  <si>
    <t>Лучкова Алевтина Валерьевна</t>
  </si>
  <si>
    <t>EE00A032</t>
  </si>
  <si>
    <t>Шанс</t>
  </si>
  <si>
    <t>Константин Михайлов</t>
  </si>
  <si>
    <t>RU72A003</t>
  </si>
  <si>
    <t>Очки Егора Летова</t>
  </si>
  <si>
    <t>Падерина Александра</t>
  </si>
  <si>
    <t>ZZ00D009</t>
  </si>
  <si>
    <t>ZZ00A013</t>
  </si>
  <si>
    <t>P.L.E.D</t>
  </si>
  <si>
    <t>Мозохин Николай</t>
  </si>
  <si>
    <t>Быстрицкая Ирина Сергеевна</t>
  </si>
  <si>
    <t>ZZ00A023</t>
  </si>
  <si>
    <t>Многоходовочка</t>
  </si>
  <si>
    <t>Зайцева Елизавета</t>
  </si>
  <si>
    <t>RU74A006</t>
  </si>
  <si>
    <t>My little CHOLY</t>
  </si>
  <si>
    <t>Юдин Дмитрий</t>
  </si>
  <si>
    <t>EE00A713</t>
  </si>
  <si>
    <t>Ребус</t>
  </si>
  <si>
    <t>Никита Ластовка</t>
  </si>
  <si>
    <t>RU33B004</t>
  </si>
  <si>
    <t>ЯВИ</t>
  </si>
  <si>
    <t>Гуржова Полина</t>
  </si>
  <si>
    <t>RU63A019</t>
  </si>
  <si>
    <t>Фантасмагорическая ГУЩа</t>
  </si>
  <si>
    <t>Пирогов Роман</t>
  </si>
  <si>
    <t>Имангулова Асия Закировна</t>
  </si>
  <si>
    <t>ZZ00B002</t>
  </si>
  <si>
    <t>Придурь Дзо</t>
  </si>
  <si>
    <t>Воробьёв Никита</t>
  </si>
  <si>
    <t>EE00A708</t>
  </si>
  <si>
    <t>Paradox</t>
  </si>
  <si>
    <t>Мария Резанко</t>
  </si>
  <si>
    <t>RU18B333</t>
  </si>
  <si>
    <t>Биссектриса</t>
  </si>
  <si>
    <t>Майшев Михаил</t>
  </si>
  <si>
    <t>RU47B013</t>
  </si>
  <si>
    <t>Dragon born</t>
  </si>
  <si>
    <t>Тимофей Галкин</t>
  </si>
  <si>
    <t>Маркович Людмила Федоровна</t>
  </si>
  <si>
    <t>RU59G108</t>
  </si>
  <si>
    <t>Охотники за удачей</t>
  </si>
  <si>
    <t>Чебоксарова Диана</t>
  </si>
  <si>
    <t>RU29B202</t>
  </si>
  <si>
    <t>Мозговики</t>
  </si>
  <si>
    <t>Шевцов Тимур</t>
  </si>
  <si>
    <t>RU24B019</t>
  </si>
  <si>
    <t>True Story</t>
  </si>
  <si>
    <t>Машукова Ева</t>
  </si>
  <si>
    <t>RU74D902</t>
  </si>
  <si>
    <t>Фрэш</t>
  </si>
  <si>
    <t>Востротина Софья</t>
  </si>
  <si>
    <t>ZZ00B018</t>
  </si>
  <si>
    <t>RU78A001</t>
  </si>
  <si>
    <t>239-1</t>
  </si>
  <si>
    <t>Вильбоа Лев</t>
  </si>
  <si>
    <t>ZZ00A008</t>
  </si>
  <si>
    <t>Чорты</t>
  </si>
  <si>
    <t>Беспалова Екатерина</t>
  </si>
  <si>
    <t>Михаил Скипский</t>
  </si>
  <si>
    <t>RU29B102</t>
  </si>
  <si>
    <t>Православные</t>
  </si>
  <si>
    <t>Князева Алина</t>
  </si>
  <si>
    <t>ZZ00A005</t>
  </si>
  <si>
    <t>ZZ00B024</t>
  </si>
  <si>
    <t>ZZ00С046</t>
  </si>
  <si>
    <t>RU29A202</t>
  </si>
  <si>
    <t>Deus Vult</t>
  </si>
  <si>
    <t>Кокачев Алексей</t>
  </si>
  <si>
    <t>Пахольчук Анатолий</t>
  </si>
  <si>
    <t>RU59V013</t>
  </si>
  <si>
    <t>И+С</t>
  </si>
  <si>
    <t>RU76B005</t>
  </si>
  <si>
    <t>3+1</t>
  </si>
  <si>
    <t>Рябцева Таисия Владимировна</t>
  </si>
  <si>
    <t>RU38H009</t>
  </si>
  <si>
    <t>Илларионова Софья</t>
  </si>
  <si>
    <t>ZZ00B023</t>
  </si>
  <si>
    <t>Уходим красиво</t>
  </si>
  <si>
    <t>Сенокосова Мария</t>
  </si>
  <si>
    <t>RU59V011</t>
  </si>
  <si>
    <t>Улан-Батор</t>
  </si>
  <si>
    <t>RU77T001</t>
  </si>
  <si>
    <t>БольшеВиКИ</t>
  </si>
  <si>
    <t>Безруков Юрий</t>
  </si>
  <si>
    <t>RU14A001</t>
  </si>
  <si>
    <t>Темный стол</t>
  </si>
  <si>
    <t>Петрова Слада</t>
  </si>
  <si>
    <t>ZZ00С078</t>
  </si>
  <si>
    <t>Александра Александровна Карлинская</t>
  </si>
  <si>
    <t>ZZ00D069</t>
  </si>
  <si>
    <t>ZZ00B036</t>
  </si>
  <si>
    <t>г.Москва</t>
  </si>
  <si>
    <t>Семина Алиса</t>
  </si>
  <si>
    <t>Сивков Дмитрий Иванович</t>
  </si>
  <si>
    <t>ZZ00B077</t>
  </si>
  <si>
    <t>RU59A061</t>
  </si>
  <si>
    <t>Небоскрёб</t>
  </si>
  <si>
    <t>ZZ00B046</t>
  </si>
  <si>
    <t>RU51A104</t>
  </si>
  <si>
    <t>Спартак Юниоры</t>
  </si>
  <si>
    <t>Савченко М.М.</t>
  </si>
  <si>
    <t>RU77B002</t>
  </si>
  <si>
    <t>Молчание совят</t>
  </si>
  <si>
    <t>Важнова Радмила</t>
  </si>
  <si>
    <t>RU59C006</t>
  </si>
  <si>
    <t>Перемешка</t>
  </si>
  <si>
    <t>RU50V006</t>
  </si>
  <si>
    <t>Середа Мария</t>
  </si>
  <si>
    <t>RU59WMOD</t>
  </si>
  <si>
    <t>с.Барда</t>
  </si>
  <si>
    <t>Модуль Х</t>
  </si>
  <si>
    <t>Муратова Дина</t>
  </si>
  <si>
    <t>Сакаева Алсу Мавлитовна</t>
  </si>
  <si>
    <t>RU78V001</t>
  </si>
  <si>
    <t>Химические Алименты</t>
  </si>
  <si>
    <t>Анфилофьев Александр</t>
  </si>
  <si>
    <t>Филиппов Дмитрий Станиславович</t>
  </si>
  <si>
    <t>ZZ00A010</t>
  </si>
  <si>
    <t>Напишет психиатр</t>
  </si>
  <si>
    <t>ZZ00B056</t>
  </si>
  <si>
    <t>EE00A833</t>
  </si>
  <si>
    <t>Просто миньоны</t>
  </si>
  <si>
    <t>Ева Груздева</t>
  </si>
  <si>
    <t>ZZ00B016</t>
  </si>
  <si>
    <t>RU59V017</t>
  </si>
  <si>
    <t>Назад в будущее</t>
  </si>
  <si>
    <t>RU47K007</t>
  </si>
  <si>
    <t>Акацуки</t>
  </si>
  <si>
    <t>Андреев Илья</t>
  </si>
  <si>
    <t>RU77L005</t>
  </si>
  <si>
    <t>Десептиконы</t>
  </si>
  <si>
    <t>Прядилин Тимур</t>
  </si>
  <si>
    <t>RU33B003</t>
  </si>
  <si>
    <t>Фортуна</t>
  </si>
  <si>
    <t>Чернигин Глеб</t>
  </si>
  <si>
    <t>RU51A102</t>
  </si>
  <si>
    <t>Спартак</t>
  </si>
  <si>
    <t>Савина Ольга</t>
  </si>
  <si>
    <t>RU50L207</t>
  </si>
  <si>
    <t>Старые новички</t>
  </si>
  <si>
    <t>Стрелков Андрей</t>
  </si>
  <si>
    <t>RU51A101</t>
  </si>
  <si>
    <t>Дизлайк</t>
  </si>
  <si>
    <t>Гордеева Алёна</t>
  </si>
  <si>
    <t>RU59V003</t>
  </si>
  <si>
    <t>Не опять, а снова</t>
  </si>
  <si>
    <t>RU50L106</t>
  </si>
  <si>
    <t>Ответочка Коронёру</t>
  </si>
  <si>
    <t>Карибов Георгис</t>
  </si>
  <si>
    <t>RU48A002</t>
  </si>
  <si>
    <t>команда Людей, Которые Радуются Жизни</t>
  </si>
  <si>
    <t>Андрей Татаркин</t>
  </si>
  <si>
    <t>RU78U008</t>
  </si>
  <si>
    <t>Умные ежи</t>
  </si>
  <si>
    <t>Куранов Константин</t>
  </si>
  <si>
    <t>ZZ00С032</t>
  </si>
  <si>
    <t>Шевченко Никита</t>
  </si>
  <si>
    <t>RU59PM91</t>
  </si>
  <si>
    <t>Москитная секта</t>
  </si>
  <si>
    <t>Одинцов Олег</t>
  </si>
  <si>
    <t>RU59A052</t>
  </si>
  <si>
    <t>Физмат</t>
  </si>
  <si>
    <t>ZZ00B007</t>
  </si>
  <si>
    <t>RU77L009</t>
  </si>
  <si>
    <t>Орден Джедаев</t>
  </si>
  <si>
    <t>Тимохина Елена</t>
  </si>
  <si>
    <t>RU45A008</t>
  </si>
  <si>
    <t>Угарный газ</t>
  </si>
  <si>
    <t>Антропов Юрий</t>
  </si>
  <si>
    <t>ZZ00С037</t>
  </si>
  <si>
    <t>Каменева Дарья</t>
  </si>
  <si>
    <t>Карлинская Александра Александровна</t>
  </si>
  <si>
    <t>RU74D901</t>
  </si>
  <si>
    <t>Великий Мумрик</t>
  </si>
  <si>
    <t>Хисамутдинова Алина</t>
  </si>
  <si>
    <t>ZZ00С008</t>
  </si>
  <si>
    <t>ZZ00D062</t>
  </si>
  <si>
    <t>Гузенко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</si>
</sst>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4EE9-3AB0-46B8-A8C0-452A1D635B6C}">
  <dimension ref="A1:T663"/>
  <sheetViews>
    <sheetView tabSelected="1"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6.6328125" bestFit="1" customWidth="1"/>
    <col min="15" max="15" width="38.36328125" bestFit="1" customWidth="1"/>
    <col min="16" max="16" width="28.0898437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1-4. Группа ВСЕ. Всего команд: "&amp;COUNTA($L$3:$L$2000)</f>
        <v>Молодежный Кубок мира. Сезон 2020-2021. Сумма туров 1-4. Группа ВСЕ. Всего команд: 661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$C3-MINA($E3:$H3)</f>
        <v>61</v>
      </c>
      <c r="C3">
        <f t="shared" ref="C3:C66" si="2">SUM($E3:$H3)</f>
        <v>80</v>
      </c>
      <c r="E3">
        <v>19</v>
      </c>
      <c r="F3">
        <v>22</v>
      </c>
      <c r="G3">
        <v>19</v>
      </c>
      <c r="H3">
        <v>20</v>
      </c>
      <c r="L3" t="s">
        <v>1568</v>
      </c>
      <c r="M3" t="s">
        <v>28</v>
      </c>
      <c r="N3" t="s">
        <v>1569</v>
      </c>
      <c r="O3" t="s">
        <v>1570</v>
      </c>
      <c r="P3" t="s">
        <v>1571</v>
      </c>
      <c r="Q3" t="s">
        <v>1572</v>
      </c>
      <c r="R3">
        <f t="shared" ref="R3:R66" si="3">$B3*10000000+$C3*10000+$D3*100</f>
        <v>610800000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61</v>
      </c>
      <c r="C4">
        <f t="shared" si="2"/>
        <v>76</v>
      </c>
      <c r="E4">
        <v>22</v>
      </c>
      <c r="F4">
        <v>19</v>
      </c>
      <c r="G4">
        <v>20</v>
      </c>
      <c r="H4">
        <v>15</v>
      </c>
      <c r="L4" t="s">
        <v>1806</v>
      </c>
      <c r="M4" t="s">
        <v>28</v>
      </c>
      <c r="N4" t="s">
        <v>758</v>
      </c>
      <c r="O4" t="s">
        <v>1807</v>
      </c>
      <c r="P4" t="s">
        <v>1808</v>
      </c>
      <c r="Q4" t="s">
        <v>1141</v>
      </c>
      <c r="R4">
        <f t="shared" si="3"/>
        <v>610760000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60</v>
      </c>
      <c r="C5">
        <f t="shared" si="2"/>
        <v>75</v>
      </c>
      <c r="E5">
        <v>19</v>
      </c>
      <c r="F5">
        <v>15</v>
      </c>
      <c r="G5">
        <v>22</v>
      </c>
      <c r="H5">
        <v>19</v>
      </c>
      <c r="L5" t="s">
        <v>259</v>
      </c>
      <c r="M5" t="s">
        <v>28</v>
      </c>
      <c r="N5" t="s">
        <v>260</v>
      </c>
      <c r="O5" t="s">
        <v>261</v>
      </c>
      <c r="P5" t="s">
        <v>262</v>
      </c>
      <c r="Q5" t="s">
        <v>263</v>
      </c>
      <c r="R5">
        <f t="shared" si="3"/>
        <v>600750000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59</v>
      </c>
      <c r="C6">
        <f t="shared" si="2"/>
        <v>77</v>
      </c>
      <c r="E6">
        <v>18</v>
      </c>
      <c r="F6">
        <v>20</v>
      </c>
      <c r="G6">
        <v>19</v>
      </c>
      <c r="H6">
        <v>20</v>
      </c>
      <c r="L6" t="s">
        <v>1912</v>
      </c>
      <c r="M6" t="s">
        <v>28</v>
      </c>
      <c r="N6" t="s">
        <v>172</v>
      </c>
      <c r="O6" t="s">
        <v>1913</v>
      </c>
      <c r="P6" t="s">
        <v>1914</v>
      </c>
      <c r="Q6" t="s">
        <v>1915</v>
      </c>
      <c r="R6">
        <f t="shared" si="3"/>
        <v>590770000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58</v>
      </c>
      <c r="C7">
        <f t="shared" si="2"/>
        <v>75</v>
      </c>
      <c r="E7">
        <v>17</v>
      </c>
      <c r="F7">
        <v>19</v>
      </c>
      <c r="G7">
        <v>21</v>
      </c>
      <c r="H7">
        <v>18</v>
      </c>
      <c r="L7" t="s">
        <v>1733</v>
      </c>
      <c r="M7" t="s">
        <v>28</v>
      </c>
      <c r="N7" t="s">
        <v>292</v>
      </c>
      <c r="O7" t="s">
        <v>1734</v>
      </c>
      <c r="P7" t="s">
        <v>1735</v>
      </c>
      <c r="R7">
        <f t="shared" si="3"/>
        <v>580750000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58</v>
      </c>
      <c r="C8">
        <f t="shared" si="2"/>
        <v>58</v>
      </c>
      <c r="E8">
        <v>19</v>
      </c>
      <c r="F8" t="s">
        <v>20</v>
      </c>
      <c r="G8">
        <v>22</v>
      </c>
      <c r="H8">
        <v>17</v>
      </c>
      <c r="L8" t="s">
        <v>576</v>
      </c>
      <c r="M8" t="s">
        <v>28</v>
      </c>
      <c r="N8" t="s">
        <v>378</v>
      </c>
      <c r="O8" t="s">
        <v>577</v>
      </c>
      <c r="P8" t="s">
        <v>578</v>
      </c>
      <c r="Q8" t="s">
        <v>579</v>
      </c>
      <c r="R8">
        <f t="shared" si="3"/>
        <v>580580000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57</v>
      </c>
      <c r="C9">
        <f t="shared" si="2"/>
        <v>73</v>
      </c>
      <c r="E9">
        <v>16</v>
      </c>
      <c r="F9">
        <v>18</v>
      </c>
      <c r="G9">
        <v>20</v>
      </c>
      <c r="H9">
        <v>19</v>
      </c>
      <c r="L9" t="s">
        <v>1730</v>
      </c>
      <c r="M9" t="s">
        <v>28</v>
      </c>
      <c r="N9" t="s">
        <v>47</v>
      </c>
      <c r="O9" t="s">
        <v>1731</v>
      </c>
      <c r="P9" t="s">
        <v>1732</v>
      </c>
      <c r="Q9" t="s">
        <v>50</v>
      </c>
      <c r="R9">
        <f t="shared" si="3"/>
        <v>570730000</v>
      </c>
      <c r="S9">
        <f t="shared" si="4"/>
        <v>7</v>
      </c>
      <c r="T9">
        <f t="shared" si="5"/>
        <v>7</v>
      </c>
    </row>
    <row r="10" spans="1:20" x14ac:dyDescent="0.35">
      <c r="A10" t="str">
        <f t="shared" si="0"/>
        <v>8-9</v>
      </c>
      <c r="B10">
        <f t="shared" si="1"/>
        <v>56</v>
      </c>
      <c r="C10">
        <f t="shared" si="2"/>
        <v>72</v>
      </c>
      <c r="E10">
        <v>16</v>
      </c>
      <c r="F10">
        <v>18</v>
      </c>
      <c r="G10">
        <v>19</v>
      </c>
      <c r="H10">
        <v>19</v>
      </c>
      <c r="L10" t="s">
        <v>1549</v>
      </c>
      <c r="M10" t="s">
        <v>28</v>
      </c>
      <c r="N10" t="s">
        <v>143</v>
      </c>
      <c r="O10" t="s">
        <v>1550</v>
      </c>
      <c r="P10" t="s">
        <v>1551</v>
      </c>
      <c r="Q10" t="s">
        <v>1552</v>
      </c>
      <c r="R10">
        <f t="shared" si="3"/>
        <v>560720000</v>
      </c>
      <c r="S10">
        <f t="shared" si="4"/>
        <v>8</v>
      </c>
      <c r="T10">
        <f t="shared" si="5"/>
        <v>9</v>
      </c>
    </row>
    <row r="11" spans="1:20" x14ac:dyDescent="0.35">
      <c r="A11" t="str">
        <f t="shared" si="0"/>
        <v>8-9</v>
      </c>
      <c r="B11">
        <f t="shared" si="1"/>
        <v>56</v>
      </c>
      <c r="C11">
        <f t="shared" si="2"/>
        <v>72</v>
      </c>
      <c r="E11">
        <v>16</v>
      </c>
      <c r="F11">
        <v>19</v>
      </c>
      <c r="G11">
        <v>19</v>
      </c>
      <c r="H11">
        <v>18</v>
      </c>
      <c r="L11" t="s">
        <v>1849</v>
      </c>
      <c r="M11" t="s">
        <v>28</v>
      </c>
      <c r="N11" t="s">
        <v>42</v>
      </c>
      <c r="O11" t="s">
        <v>1850</v>
      </c>
      <c r="P11" t="s">
        <v>1851</v>
      </c>
      <c r="Q11" t="s">
        <v>45</v>
      </c>
      <c r="R11">
        <f t="shared" si="3"/>
        <v>560720000</v>
      </c>
      <c r="S11">
        <f t="shared" si="4"/>
        <v>8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56</v>
      </c>
      <c r="C12">
        <f t="shared" si="2"/>
        <v>71</v>
      </c>
      <c r="E12">
        <v>15</v>
      </c>
      <c r="F12">
        <v>16</v>
      </c>
      <c r="G12">
        <v>20</v>
      </c>
      <c r="H12">
        <v>20</v>
      </c>
      <c r="L12" t="s">
        <v>1493</v>
      </c>
      <c r="M12" t="s">
        <v>28</v>
      </c>
      <c r="N12" t="s">
        <v>292</v>
      </c>
      <c r="O12" t="s">
        <v>1494</v>
      </c>
      <c r="P12" t="s">
        <v>1495</v>
      </c>
      <c r="R12">
        <f t="shared" si="3"/>
        <v>560710000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56</v>
      </c>
      <c r="C13">
        <f t="shared" si="2"/>
        <v>70</v>
      </c>
      <c r="E13">
        <v>14</v>
      </c>
      <c r="F13">
        <v>18</v>
      </c>
      <c r="G13">
        <v>19</v>
      </c>
      <c r="H13">
        <v>19</v>
      </c>
      <c r="L13" t="s">
        <v>1255</v>
      </c>
      <c r="M13" t="s">
        <v>28</v>
      </c>
      <c r="N13" t="s">
        <v>52</v>
      </c>
      <c r="O13" t="s">
        <v>1256</v>
      </c>
      <c r="P13" t="s">
        <v>1257</v>
      </c>
      <c r="Q13" t="s">
        <v>1258</v>
      </c>
      <c r="R13">
        <f t="shared" si="3"/>
        <v>560700000</v>
      </c>
      <c r="S13">
        <f t="shared" si="4"/>
        <v>11</v>
      </c>
      <c r="T13">
        <f t="shared" si="5"/>
        <v>11</v>
      </c>
    </row>
    <row r="14" spans="1:20" x14ac:dyDescent="0.35">
      <c r="A14">
        <f t="shared" si="0"/>
        <v>12</v>
      </c>
      <c r="B14">
        <f t="shared" si="1"/>
        <v>55</v>
      </c>
      <c r="C14">
        <f t="shared" si="2"/>
        <v>71</v>
      </c>
      <c r="E14">
        <v>16</v>
      </c>
      <c r="F14">
        <v>17</v>
      </c>
      <c r="G14">
        <v>20</v>
      </c>
      <c r="H14">
        <v>18</v>
      </c>
      <c r="L14" t="s">
        <v>1698</v>
      </c>
      <c r="M14" t="s">
        <v>28</v>
      </c>
      <c r="N14" t="s">
        <v>292</v>
      </c>
      <c r="O14" t="s">
        <v>1699</v>
      </c>
      <c r="P14" t="s">
        <v>1700</v>
      </c>
      <c r="R14">
        <f t="shared" si="3"/>
        <v>550710000</v>
      </c>
      <c r="S14">
        <f t="shared" si="4"/>
        <v>12</v>
      </c>
      <c r="T14">
        <f t="shared" si="5"/>
        <v>12</v>
      </c>
    </row>
    <row r="15" spans="1:20" x14ac:dyDescent="0.35">
      <c r="A15" t="str">
        <f t="shared" si="0"/>
        <v>13-14</v>
      </c>
      <c r="B15">
        <f t="shared" si="1"/>
        <v>55</v>
      </c>
      <c r="C15">
        <f t="shared" si="2"/>
        <v>55</v>
      </c>
      <c r="E15">
        <v>14</v>
      </c>
      <c r="F15" t="s">
        <v>20</v>
      </c>
      <c r="G15">
        <v>20</v>
      </c>
      <c r="H15">
        <v>21</v>
      </c>
      <c r="L15" t="s">
        <v>1423</v>
      </c>
      <c r="M15" t="s">
        <v>28</v>
      </c>
      <c r="N15" t="s">
        <v>292</v>
      </c>
      <c r="O15" t="s">
        <v>1424</v>
      </c>
      <c r="P15" t="s">
        <v>1425</v>
      </c>
      <c r="Q15" t="s">
        <v>1426</v>
      </c>
      <c r="R15">
        <f t="shared" si="3"/>
        <v>550550000</v>
      </c>
      <c r="S15">
        <f t="shared" si="4"/>
        <v>13</v>
      </c>
      <c r="T15">
        <f t="shared" si="5"/>
        <v>14</v>
      </c>
    </row>
    <row r="16" spans="1:20" x14ac:dyDescent="0.35">
      <c r="A16" t="str">
        <f t="shared" si="0"/>
        <v>13-14</v>
      </c>
      <c r="B16">
        <f t="shared" si="1"/>
        <v>55</v>
      </c>
      <c r="C16">
        <f t="shared" si="2"/>
        <v>55</v>
      </c>
      <c r="E16" t="s">
        <v>20</v>
      </c>
      <c r="F16">
        <v>20</v>
      </c>
      <c r="G16">
        <v>18</v>
      </c>
      <c r="H16">
        <v>17</v>
      </c>
      <c r="L16" t="s">
        <v>487</v>
      </c>
      <c r="M16" t="s">
        <v>28</v>
      </c>
      <c r="N16" t="s">
        <v>488</v>
      </c>
      <c r="O16" t="s">
        <v>489</v>
      </c>
      <c r="P16" t="s">
        <v>490</v>
      </c>
      <c r="R16">
        <f t="shared" si="3"/>
        <v>550550000</v>
      </c>
      <c r="S16">
        <f t="shared" si="4"/>
        <v>13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54</v>
      </c>
      <c r="C17">
        <f t="shared" si="2"/>
        <v>70</v>
      </c>
      <c r="E17">
        <v>16</v>
      </c>
      <c r="F17">
        <v>19</v>
      </c>
      <c r="G17">
        <v>19</v>
      </c>
      <c r="H17">
        <v>16</v>
      </c>
      <c r="L17" t="s">
        <v>1317</v>
      </c>
      <c r="M17" t="s">
        <v>22</v>
      </c>
      <c r="N17" t="s">
        <v>395</v>
      </c>
      <c r="O17" t="s">
        <v>1318</v>
      </c>
      <c r="P17" t="s">
        <v>1319</v>
      </c>
      <c r="Q17" t="s">
        <v>1185</v>
      </c>
      <c r="R17">
        <f t="shared" si="3"/>
        <v>540700000</v>
      </c>
      <c r="S17">
        <f t="shared" si="4"/>
        <v>15</v>
      </c>
      <c r="T17">
        <f t="shared" si="5"/>
        <v>15</v>
      </c>
    </row>
    <row r="18" spans="1:20" x14ac:dyDescent="0.35">
      <c r="A18" t="str">
        <f t="shared" si="0"/>
        <v>16-17</v>
      </c>
      <c r="B18">
        <f t="shared" si="1"/>
        <v>54</v>
      </c>
      <c r="C18">
        <f t="shared" si="2"/>
        <v>69</v>
      </c>
      <c r="E18">
        <v>18</v>
      </c>
      <c r="F18">
        <v>17</v>
      </c>
      <c r="G18">
        <v>19</v>
      </c>
      <c r="H18">
        <v>15</v>
      </c>
      <c r="L18" t="s">
        <v>166</v>
      </c>
      <c r="M18" t="s">
        <v>28</v>
      </c>
      <c r="N18" t="s">
        <v>167</v>
      </c>
      <c r="O18" t="s">
        <v>168</v>
      </c>
      <c r="P18" t="s">
        <v>169</v>
      </c>
      <c r="Q18" t="s">
        <v>170</v>
      </c>
      <c r="R18">
        <f t="shared" si="3"/>
        <v>540690000</v>
      </c>
      <c r="S18">
        <f t="shared" si="4"/>
        <v>16</v>
      </c>
      <c r="T18">
        <f t="shared" si="5"/>
        <v>17</v>
      </c>
    </row>
    <row r="19" spans="1:20" x14ac:dyDescent="0.35">
      <c r="A19" t="str">
        <f t="shared" si="0"/>
        <v>16-17</v>
      </c>
      <c r="B19">
        <f t="shared" si="1"/>
        <v>54</v>
      </c>
      <c r="C19">
        <f t="shared" si="2"/>
        <v>69</v>
      </c>
      <c r="E19">
        <v>16</v>
      </c>
      <c r="F19">
        <v>15</v>
      </c>
      <c r="G19">
        <v>22</v>
      </c>
      <c r="H19">
        <v>16</v>
      </c>
      <c r="L19" t="s">
        <v>1860</v>
      </c>
      <c r="M19" t="s">
        <v>28</v>
      </c>
      <c r="N19" t="s">
        <v>821</v>
      </c>
      <c r="O19" t="s">
        <v>1861</v>
      </c>
      <c r="P19" t="s">
        <v>1862</v>
      </c>
      <c r="Q19" t="s">
        <v>824</v>
      </c>
      <c r="R19">
        <f t="shared" si="3"/>
        <v>540690000</v>
      </c>
      <c r="S19">
        <f t="shared" si="4"/>
        <v>16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53</v>
      </c>
      <c r="C20">
        <f t="shared" si="2"/>
        <v>70</v>
      </c>
      <c r="E20">
        <v>17</v>
      </c>
      <c r="F20">
        <v>18</v>
      </c>
      <c r="G20">
        <v>18</v>
      </c>
      <c r="H20">
        <v>17</v>
      </c>
      <c r="L20" t="s">
        <v>455</v>
      </c>
      <c r="M20" t="s">
        <v>28</v>
      </c>
      <c r="N20" t="s">
        <v>212</v>
      </c>
      <c r="O20" t="s">
        <v>456</v>
      </c>
      <c r="P20" t="s">
        <v>457</v>
      </c>
      <c r="Q20" t="s">
        <v>458</v>
      </c>
      <c r="R20">
        <f t="shared" si="3"/>
        <v>530700000</v>
      </c>
      <c r="S20">
        <f t="shared" si="4"/>
        <v>18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53</v>
      </c>
      <c r="C21">
        <f t="shared" si="2"/>
        <v>66</v>
      </c>
      <c r="E21">
        <v>13</v>
      </c>
      <c r="F21">
        <v>17</v>
      </c>
      <c r="G21">
        <v>19</v>
      </c>
      <c r="H21">
        <v>17</v>
      </c>
      <c r="L21" t="s">
        <v>1293</v>
      </c>
      <c r="M21" t="s">
        <v>28</v>
      </c>
      <c r="N21" t="s">
        <v>85</v>
      </c>
      <c r="O21" t="s">
        <v>1294</v>
      </c>
      <c r="P21" t="s">
        <v>1295</v>
      </c>
      <c r="Q21" t="s">
        <v>88</v>
      </c>
      <c r="R21">
        <f t="shared" si="3"/>
        <v>530660000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53</v>
      </c>
      <c r="C22">
        <f t="shared" si="2"/>
        <v>63</v>
      </c>
      <c r="E22">
        <v>10</v>
      </c>
      <c r="F22">
        <v>16</v>
      </c>
      <c r="G22">
        <v>16</v>
      </c>
      <c r="H22">
        <v>21</v>
      </c>
      <c r="L22" t="s">
        <v>1138</v>
      </c>
      <c r="M22" t="s">
        <v>28</v>
      </c>
      <c r="N22" t="s">
        <v>758</v>
      </c>
      <c r="O22" t="s">
        <v>1139</v>
      </c>
      <c r="P22" t="s">
        <v>1140</v>
      </c>
      <c r="Q22" t="s">
        <v>1141</v>
      </c>
      <c r="R22">
        <f t="shared" si="3"/>
        <v>530630000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53</v>
      </c>
      <c r="C23">
        <f t="shared" si="2"/>
        <v>53</v>
      </c>
      <c r="E23">
        <v>14</v>
      </c>
      <c r="F23" t="s">
        <v>20</v>
      </c>
      <c r="G23">
        <v>20</v>
      </c>
      <c r="H23">
        <v>19</v>
      </c>
      <c r="L23" t="s">
        <v>1069</v>
      </c>
      <c r="M23" t="s">
        <v>28</v>
      </c>
      <c r="N23" t="s">
        <v>378</v>
      </c>
      <c r="O23" t="s">
        <v>1070</v>
      </c>
      <c r="P23" t="s">
        <v>1071</v>
      </c>
      <c r="Q23" t="s">
        <v>1072</v>
      </c>
      <c r="R23">
        <f t="shared" si="3"/>
        <v>530530000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52</v>
      </c>
      <c r="C24">
        <f t="shared" si="2"/>
        <v>66</v>
      </c>
      <c r="E24">
        <v>14</v>
      </c>
      <c r="F24">
        <v>18</v>
      </c>
      <c r="G24">
        <v>17</v>
      </c>
      <c r="H24">
        <v>17</v>
      </c>
      <c r="L24" t="s">
        <v>340</v>
      </c>
      <c r="M24" t="s">
        <v>28</v>
      </c>
      <c r="N24" t="s">
        <v>341</v>
      </c>
      <c r="O24" t="s">
        <v>342</v>
      </c>
      <c r="P24" t="s">
        <v>343</v>
      </c>
      <c r="Q24" t="s">
        <v>344</v>
      </c>
      <c r="R24">
        <f t="shared" si="3"/>
        <v>520660000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52</v>
      </c>
      <c r="C25">
        <f t="shared" si="2"/>
        <v>59</v>
      </c>
      <c r="E25">
        <v>7</v>
      </c>
      <c r="F25">
        <v>14</v>
      </c>
      <c r="G25">
        <v>18</v>
      </c>
      <c r="H25">
        <v>20</v>
      </c>
      <c r="L25" t="s">
        <v>1146</v>
      </c>
      <c r="M25" t="s">
        <v>57</v>
      </c>
      <c r="N25" t="s">
        <v>451</v>
      </c>
      <c r="O25" t="s">
        <v>1147</v>
      </c>
      <c r="R25">
        <f t="shared" si="3"/>
        <v>520590000</v>
      </c>
      <c r="S25">
        <f t="shared" si="4"/>
        <v>23</v>
      </c>
      <c r="T25">
        <f t="shared" si="5"/>
        <v>23</v>
      </c>
    </row>
    <row r="26" spans="1:20" x14ac:dyDescent="0.35">
      <c r="A26" t="str">
        <f t="shared" si="0"/>
        <v>24-26</v>
      </c>
      <c r="B26">
        <f t="shared" si="1"/>
        <v>52</v>
      </c>
      <c r="C26">
        <f t="shared" si="2"/>
        <v>52</v>
      </c>
      <c r="E26" t="s">
        <v>20</v>
      </c>
      <c r="F26">
        <v>17</v>
      </c>
      <c r="G26">
        <v>15</v>
      </c>
      <c r="H26">
        <v>20</v>
      </c>
      <c r="L26" t="s">
        <v>1059</v>
      </c>
      <c r="M26" t="s">
        <v>28</v>
      </c>
      <c r="N26" t="s">
        <v>52</v>
      </c>
      <c r="O26" t="s">
        <v>1060</v>
      </c>
      <c r="P26" t="s">
        <v>1061</v>
      </c>
      <c r="Q26" t="s">
        <v>1062</v>
      </c>
      <c r="R26">
        <f t="shared" si="3"/>
        <v>520520000</v>
      </c>
      <c r="S26">
        <f t="shared" si="4"/>
        <v>24</v>
      </c>
      <c r="T26">
        <f t="shared" si="5"/>
        <v>26</v>
      </c>
    </row>
    <row r="27" spans="1:20" x14ac:dyDescent="0.35">
      <c r="A27" t="str">
        <f t="shared" si="0"/>
        <v>24-26</v>
      </c>
      <c r="B27">
        <f t="shared" si="1"/>
        <v>52</v>
      </c>
      <c r="C27">
        <f t="shared" si="2"/>
        <v>52</v>
      </c>
      <c r="E27" t="s">
        <v>20</v>
      </c>
      <c r="F27">
        <v>14</v>
      </c>
      <c r="G27">
        <v>18</v>
      </c>
      <c r="H27">
        <v>20</v>
      </c>
      <c r="L27" t="s">
        <v>782</v>
      </c>
      <c r="M27" t="s">
        <v>28</v>
      </c>
      <c r="N27" t="s">
        <v>52</v>
      </c>
      <c r="O27" t="s">
        <v>783</v>
      </c>
      <c r="P27" t="s">
        <v>784</v>
      </c>
      <c r="Q27" t="s">
        <v>785</v>
      </c>
      <c r="R27">
        <f t="shared" si="3"/>
        <v>520520000</v>
      </c>
      <c r="S27">
        <f t="shared" si="4"/>
        <v>24</v>
      </c>
      <c r="T27">
        <f t="shared" si="5"/>
        <v>26</v>
      </c>
    </row>
    <row r="28" spans="1:20" x14ac:dyDescent="0.35">
      <c r="A28" t="str">
        <f t="shared" si="0"/>
        <v>24-26</v>
      </c>
      <c r="B28">
        <f t="shared" si="1"/>
        <v>52</v>
      </c>
      <c r="C28">
        <f t="shared" si="2"/>
        <v>52</v>
      </c>
      <c r="E28" t="s">
        <v>20</v>
      </c>
      <c r="F28">
        <v>18</v>
      </c>
      <c r="G28">
        <v>18</v>
      </c>
      <c r="H28">
        <v>16</v>
      </c>
      <c r="L28" t="s">
        <v>1394</v>
      </c>
      <c r="M28" t="s">
        <v>57</v>
      </c>
      <c r="N28" t="s">
        <v>52</v>
      </c>
      <c r="O28" t="s">
        <v>1395</v>
      </c>
      <c r="P28" t="s">
        <v>1396</v>
      </c>
      <c r="R28">
        <f t="shared" si="3"/>
        <v>520520000</v>
      </c>
      <c r="S28">
        <f t="shared" si="4"/>
        <v>24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51</v>
      </c>
      <c r="C29">
        <f t="shared" si="2"/>
        <v>64</v>
      </c>
      <c r="E29">
        <v>13</v>
      </c>
      <c r="F29">
        <v>18</v>
      </c>
      <c r="G29">
        <v>19</v>
      </c>
      <c r="H29">
        <v>14</v>
      </c>
      <c r="L29" t="s">
        <v>31</v>
      </c>
      <c r="M29" t="s">
        <v>28</v>
      </c>
      <c r="N29" t="s">
        <v>32</v>
      </c>
      <c r="O29" t="s">
        <v>33</v>
      </c>
      <c r="P29" t="s">
        <v>34</v>
      </c>
      <c r="Q29" t="s">
        <v>35</v>
      </c>
      <c r="R29">
        <f t="shared" si="3"/>
        <v>510640000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50</v>
      </c>
      <c r="C30">
        <f t="shared" si="2"/>
        <v>64</v>
      </c>
      <c r="E30">
        <v>15</v>
      </c>
      <c r="F30">
        <v>14</v>
      </c>
      <c r="G30">
        <v>15</v>
      </c>
      <c r="H30">
        <v>20</v>
      </c>
      <c r="L30" t="s">
        <v>914</v>
      </c>
      <c r="M30" t="s">
        <v>28</v>
      </c>
      <c r="N30" t="s">
        <v>85</v>
      </c>
      <c r="O30" t="s">
        <v>915</v>
      </c>
      <c r="P30" t="s">
        <v>916</v>
      </c>
      <c r="Q30" t="s">
        <v>88</v>
      </c>
      <c r="R30">
        <f t="shared" si="3"/>
        <v>500640000</v>
      </c>
      <c r="S30">
        <f t="shared" si="4"/>
        <v>28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50</v>
      </c>
      <c r="C31">
        <f t="shared" si="2"/>
        <v>63</v>
      </c>
      <c r="E31">
        <v>14</v>
      </c>
      <c r="F31">
        <v>18</v>
      </c>
      <c r="G31">
        <v>18</v>
      </c>
      <c r="H31">
        <v>13</v>
      </c>
      <c r="L31" t="s">
        <v>1087</v>
      </c>
      <c r="M31" t="s">
        <v>22</v>
      </c>
      <c r="N31" t="s">
        <v>52</v>
      </c>
      <c r="O31" t="s">
        <v>1088</v>
      </c>
      <c r="P31" t="s">
        <v>1089</v>
      </c>
      <c r="Q31" t="s">
        <v>1090</v>
      </c>
      <c r="R31">
        <f t="shared" si="3"/>
        <v>500630000</v>
      </c>
      <c r="S31">
        <f t="shared" si="4"/>
        <v>29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50</v>
      </c>
      <c r="C32">
        <f t="shared" si="2"/>
        <v>62</v>
      </c>
      <c r="E32">
        <v>12</v>
      </c>
      <c r="F32">
        <v>16</v>
      </c>
      <c r="G32">
        <v>13</v>
      </c>
      <c r="H32">
        <v>21</v>
      </c>
      <c r="L32" t="s">
        <v>1612</v>
      </c>
      <c r="M32" t="s">
        <v>28</v>
      </c>
      <c r="N32" t="s">
        <v>167</v>
      </c>
      <c r="O32" t="s">
        <v>1613</v>
      </c>
      <c r="P32" t="s">
        <v>1614</v>
      </c>
      <c r="Q32" t="s">
        <v>170</v>
      </c>
      <c r="R32">
        <f t="shared" si="3"/>
        <v>500620000</v>
      </c>
      <c r="S32">
        <f t="shared" si="4"/>
        <v>30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50</v>
      </c>
      <c r="C33">
        <f t="shared" si="2"/>
        <v>61</v>
      </c>
      <c r="E33">
        <v>11</v>
      </c>
      <c r="F33">
        <v>18</v>
      </c>
      <c r="G33">
        <v>18</v>
      </c>
      <c r="H33">
        <v>14</v>
      </c>
      <c r="L33" t="s">
        <v>466</v>
      </c>
      <c r="M33" t="s">
        <v>22</v>
      </c>
      <c r="N33" t="s">
        <v>306</v>
      </c>
      <c r="O33" t="s">
        <v>467</v>
      </c>
      <c r="P33" t="s">
        <v>468</v>
      </c>
      <c r="R33">
        <f t="shared" si="3"/>
        <v>500610000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50</v>
      </c>
      <c r="C34">
        <f t="shared" si="2"/>
        <v>59</v>
      </c>
      <c r="E34">
        <v>9</v>
      </c>
      <c r="F34">
        <v>14</v>
      </c>
      <c r="G34">
        <v>18</v>
      </c>
      <c r="H34">
        <v>18</v>
      </c>
      <c r="L34" t="s">
        <v>1362</v>
      </c>
      <c r="M34" t="s">
        <v>28</v>
      </c>
      <c r="N34" t="s">
        <v>1363</v>
      </c>
      <c r="O34" t="s">
        <v>1364</v>
      </c>
      <c r="P34" t="s">
        <v>1365</v>
      </c>
      <c r="Q34" t="s">
        <v>1366</v>
      </c>
      <c r="R34">
        <f t="shared" si="3"/>
        <v>500590000</v>
      </c>
      <c r="S34">
        <f t="shared" si="4"/>
        <v>32</v>
      </c>
      <c r="T34">
        <f t="shared" si="5"/>
        <v>32</v>
      </c>
    </row>
    <row r="35" spans="1:20" x14ac:dyDescent="0.35">
      <c r="A35">
        <f t="shared" si="0"/>
        <v>33</v>
      </c>
      <c r="B35">
        <f t="shared" si="1"/>
        <v>50</v>
      </c>
      <c r="C35">
        <f t="shared" si="2"/>
        <v>50</v>
      </c>
      <c r="E35">
        <v>16</v>
      </c>
      <c r="F35">
        <v>16</v>
      </c>
      <c r="G35">
        <v>18</v>
      </c>
      <c r="H35" t="s">
        <v>20</v>
      </c>
      <c r="L35" t="s">
        <v>1754</v>
      </c>
      <c r="M35" t="s">
        <v>28</v>
      </c>
      <c r="N35" t="s">
        <v>1755</v>
      </c>
      <c r="O35" t="s">
        <v>1756</v>
      </c>
      <c r="P35" t="s">
        <v>1757</v>
      </c>
      <c r="Q35" t="s">
        <v>1758</v>
      </c>
      <c r="R35">
        <f t="shared" si="3"/>
        <v>500500000</v>
      </c>
      <c r="S35">
        <f t="shared" si="4"/>
        <v>33</v>
      </c>
      <c r="T35">
        <f t="shared" si="5"/>
        <v>33</v>
      </c>
    </row>
    <row r="36" spans="1:20" x14ac:dyDescent="0.35">
      <c r="A36">
        <f t="shared" si="0"/>
        <v>34</v>
      </c>
      <c r="B36">
        <f t="shared" si="1"/>
        <v>49</v>
      </c>
      <c r="C36">
        <f t="shared" si="2"/>
        <v>63</v>
      </c>
      <c r="E36">
        <v>14</v>
      </c>
      <c r="F36">
        <v>17</v>
      </c>
      <c r="G36">
        <v>17</v>
      </c>
      <c r="H36">
        <v>15</v>
      </c>
      <c r="L36" t="s">
        <v>777</v>
      </c>
      <c r="M36" t="s">
        <v>28</v>
      </c>
      <c r="N36" t="s">
        <v>172</v>
      </c>
      <c r="O36" t="s">
        <v>778</v>
      </c>
      <c r="P36" t="s">
        <v>779</v>
      </c>
      <c r="R36">
        <f t="shared" si="3"/>
        <v>490630000</v>
      </c>
      <c r="S36">
        <f t="shared" si="4"/>
        <v>34</v>
      </c>
      <c r="T36">
        <f t="shared" si="5"/>
        <v>34</v>
      </c>
    </row>
    <row r="37" spans="1:20" x14ac:dyDescent="0.35">
      <c r="A37">
        <f t="shared" si="0"/>
        <v>35</v>
      </c>
      <c r="B37">
        <f t="shared" si="1"/>
        <v>49</v>
      </c>
      <c r="C37">
        <f t="shared" si="2"/>
        <v>62</v>
      </c>
      <c r="E37">
        <v>13</v>
      </c>
      <c r="F37">
        <v>14</v>
      </c>
      <c r="G37">
        <v>17</v>
      </c>
      <c r="H37">
        <v>18</v>
      </c>
      <c r="L37" t="s">
        <v>729</v>
      </c>
      <c r="M37" t="s">
        <v>28</v>
      </c>
      <c r="N37" t="s">
        <v>691</v>
      </c>
      <c r="O37" t="s">
        <v>730</v>
      </c>
      <c r="P37" t="s">
        <v>731</v>
      </c>
      <c r="Q37" t="s">
        <v>732</v>
      </c>
      <c r="R37">
        <f t="shared" si="3"/>
        <v>490620000</v>
      </c>
      <c r="S37">
        <f t="shared" si="4"/>
        <v>35</v>
      </c>
      <c r="T37">
        <f t="shared" si="5"/>
        <v>35</v>
      </c>
    </row>
    <row r="38" spans="1:20" x14ac:dyDescent="0.35">
      <c r="A38">
        <f t="shared" si="0"/>
        <v>36</v>
      </c>
      <c r="B38">
        <f t="shared" si="1"/>
        <v>49</v>
      </c>
      <c r="C38">
        <f t="shared" si="2"/>
        <v>60</v>
      </c>
      <c r="E38">
        <v>11</v>
      </c>
      <c r="F38">
        <v>18</v>
      </c>
      <c r="G38">
        <v>15</v>
      </c>
      <c r="H38">
        <v>16</v>
      </c>
      <c r="L38" t="s">
        <v>831</v>
      </c>
      <c r="M38" t="s">
        <v>28</v>
      </c>
      <c r="N38" t="s">
        <v>52</v>
      </c>
      <c r="O38" t="s">
        <v>832</v>
      </c>
      <c r="P38" t="s">
        <v>833</v>
      </c>
      <c r="Q38" t="s">
        <v>834</v>
      </c>
      <c r="R38">
        <f t="shared" si="3"/>
        <v>490600000</v>
      </c>
      <c r="S38">
        <f t="shared" si="4"/>
        <v>36</v>
      </c>
      <c r="T38">
        <f t="shared" si="5"/>
        <v>36</v>
      </c>
    </row>
    <row r="39" spans="1:20" x14ac:dyDescent="0.35">
      <c r="A39">
        <f t="shared" si="0"/>
        <v>37</v>
      </c>
      <c r="B39">
        <f t="shared" si="1"/>
        <v>49</v>
      </c>
      <c r="C39">
        <f t="shared" si="2"/>
        <v>59</v>
      </c>
      <c r="E39">
        <v>10</v>
      </c>
      <c r="F39">
        <v>17</v>
      </c>
      <c r="G39">
        <v>15</v>
      </c>
      <c r="H39">
        <v>17</v>
      </c>
      <c r="L39" t="s">
        <v>1609</v>
      </c>
      <c r="M39" t="s">
        <v>28</v>
      </c>
      <c r="N39" t="s">
        <v>32</v>
      </c>
      <c r="O39" t="s">
        <v>1610</v>
      </c>
      <c r="P39" t="s">
        <v>1611</v>
      </c>
      <c r="Q39" t="s">
        <v>35</v>
      </c>
      <c r="R39">
        <f t="shared" si="3"/>
        <v>490590000</v>
      </c>
      <c r="S39">
        <f t="shared" si="4"/>
        <v>37</v>
      </c>
      <c r="T39">
        <f t="shared" si="5"/>
        <v>37</v>
      </c>
    </row>
    <row r="40" spans="1:20" x14ac:dyDescent="0.35">
      <c r="A40">
        <f t="shared" si="0"/>
        <v>38</v>
      </c>
      <c r="B40">
        <f t="shared" si="1"/>
        <v>49</v>
      </c>
      <c r="C40">
        <f t="shared" si="2"/>
        <v>58</v>
      </c>
      <c r="E40">
        <v>9</v>
      </c>
      <c r="F40">
        <v>14</v>
      </c>
      <c r="G40">
        <v>20</v>
      </c>
      <c r="H40">
        <v>15</v>
      </c>
      <c r="L40" t="s">
        <v>1536</v>
      </c>
      <c r="M40" t="s">
        <v>28</v>
      </c>
      <c r="N40" t="s">
        <v>766</v>
      </c>
      <c r="O40" t="s">
        <v>1537</v>
      </c>
      <c r="P40" t="s">
        <v>1538</v>
      </c>
      <c r="Q40" t="s">
        <v>769</v>
      </c>
      <c r="R40">
        <f t="shared" si="3"/>
        <v>490580000</v>
      </c>
      <c r="S40">
        <f t="shared" si="4"/>
        <v>38</v>
      </c>
      <c r="T40">
        <f t="shared" si="5"/>
        <v>38</v>
      </c>
    </row>
    <row r="41" spans="1:20" x14ac:dyDescent="0.35">
      <c r="A41" t="str">
        <f t="shared" si="0"/>
        <v>39-42</v>
      </c>
      <c r="B41">
        <f t="shared" si="1"/>
        <v>49</v>
      </c>
      <c r="C41">
        <f t="shared" si="2"/>
        <v>49</v>
      </c>
      <c r="E41" t="s">
        <v>20</v>
      </c>
      <c r="F41">
        <v>20</v>
      </c>
      <c r="G41">
        <v>14</v>
      </c>
      <c r="H41">
        <v>15</v>
      </c>
      <c r="L41" t="s">
        <v>21</v>
      </c>
      <c r="M41" t="s">
        <v>22</v>
      </c>
      <c r="N41" t="s">
        <v>23</v>
      </c>
      <c r="O41" t="s">
        <v>24</v>
      </c>
      <c r="P41" t="s">
        <v>25</v>
      </c>
      <c r="Q41" t="s">
        <v>26</v>
      </c>
      <c r="R41">
        <f t="shared" si="3"/>
        <v>490490000</v>
      </c>
      <c r="S41">
        <f t="shared" si="4"/>
        <v>39</v>
      </c>
      <c r="T41">
        <f t="shared" si="5"/>
        <v>42</v>
      </c>
    </row>
    <row r="42" spans="1:20" x14ac:dyDescent="0.35">
      <c r="A42" t="str">
        <f t="shared" si="0"/>
        <v>39-42</v>
      </c>
      <c r="B42">
        <f t="shared" si="1"/>
        <v>49</v>
      </c>
      <c r="C42">
        <f t="shared" si="2"/>
        <v>49</v>
      </c>
      <c r="E42" t="s">
        <v>20</v>
      </c>
      <c r="F42">
        <v>18</v>
      </c>
      <c r="G42">
        <v>16</v>
      </c>
      <c r="H42">
        <v>15</v>
      </c>
      <c r="L42" t="s">
        <v>765</v>
      </c>
      <c r="M42" t="s">
        <v>28</v>
      </c>
      <c r="N42" t="s">
        <v>766</v>
      </c>
      <c r="O42" t="s">
        <v>767</v>
      </c>
      <c r="P42" t="s">
        <v>768</v>
      </c>
      <c r="Q42" t="s">
        <v>769</v>
      </c>
      <c r="R42">
        <f t="shared" si="3"/>
        <v>490490000</v>
      </c>
      <c r="S42">
        <f t="shared" si="4"/>
        <v>39</v>
      </c>
      <c r="T42">
        <f t="shared" si="5"/>
        <v>42</v>
      </c>
    </row>
    <row r="43" spans="1:20" x14ac:dyDescent="0.35">
      <c r="A43" t="str">
        <f t="shared" si="0"/>
        <v>39-42</v>
      </c>
      <c r="B43">
        <f t="shared" si="1"/>
        <v>49</v>
      </c>
      <c r="C43">
        <f t="shared" si="2"/>
        <v>49</v>
      </c>
      <c r="E43">
        <v>11</v>
      </c>
      <c r="F43" t="s">
        <v>20</v>
      </c>
      <c r="G43">
        <v>22</v>
      </c>
      <c r="H43">
        <v>16</v>
      </c>
      <c r="L43" t="s">
        <v>803</v>
      </c>
      <c r="M43" t="s">
        <v>22</v>
      </c>
      <c r="N43" t="s">
        <v>378</v>
      </c>
      <c r="O43" t="s">
        <v>804</v>
      </c>
      <c r="P43" t="s">
        <v>805</v>
      </c>
      <c r="Q43" t="s">
        <v>806</v>
      </c>
      <c r="R43">
        <f t="shared" si="3"/>
        <v>490490000</v>
      </c>
      <c r="S43">
        <f t="shared" si="4"/>
        <v>39</v>
      </c>
      <c r="T43">
        <f t="shared" si="5"/>
        <v>42</v>
      </c>
    </row>
    <row r="44" spans="1:20" x14ac:dyDescent="0.35">
      <c r="A44" t="str">
        <f t="shared" si="0"/>
        <v>39-42</v>
      </c>
      <c r="B44">
        <f t="shared" si="1"/>
        <v>49</v>
      </c>
      <c r="C44">
        <f t="shared" si="2"/>
        <v>49</v>
      </c>
      <c r="E44">
        <v>15</v>
      </c>
      <c r="F44" t="s">
        <v>20</v>
      </c>
      <c r="G44">
        <v>16</v>
      </c>
      <c r="H44">
        <v>18</v>
      </c>
      <c r="L44" t="s">
        <v>1601</v>
      </c>
      <c r="M44" t="s">
        <v>28</v>
      </c>
      <c r="N44" t="s">
        <v>1247</v>
      </c>
      <c r="O44" t="s">
        <v>1602</v>
      </c>
      <c r="P44" t="s">
        <v>1603</v>
      </c>
      <c r="Q44" t="s">
        <v>1604</v>
      </c>
      <c r="R44">
        <f t="shared" si="3"/>
        <v>490490000</v>
      </c>
      <c r="S44">
        <f t="shared" si="4"/>
        <v>39</v>
      </c>
      <c r="T44">
        <f t="shared" si="5"/>
        <v>42</v>
      </c>
    </row>
    <row r="45" spans="1:20" x14ac:dyDescent="0.35">
      <c r="A45">
        <f t="shared" si="0"/>
        <v>43</v>
      </c>
      <c r="B45">
        <f t="shared" si="1"/>
        <v>48</v>
      </c>
      <c r="C45">
        <f t="shared" si="2"/>
        <v>61</v>
      </c>
      <c r="E45">
        <v>13</v>
      </c>
      <c r="F45">
        <v>18</v>
      </c>
      <c r="G45">
        <v>13</v>
      </c>
      <c r="H45">
        <v>17</v>
      </c>
      <c r="L45" t="s">
        <v>2004</v>
      </c>
      <c r="M45" t="s">
        <v>28</v>
      </c>
      <c r="N45" t="s">
        <v>188</v>
      </c>
      <c r="O45" t="s">
        <v>2005</v>
      </c>
      <c r="P45" t="s">
        <v>2006</v>
      </c>
      <c r="Q45" t="s">
        <v>1048</v>
      </c>
      <c r="R45">
        <f t="shared" si="3"/>
        <v>480610000</v>
      </c>
      <c r="S45">
        <f t="shared" si="4"/>
        <v>43</v>
      </c>
      <c r="T45">
        <f t="shared" si="5"/>
        <v>43</v>
      </c>
    </row>
    <row r="46" spans="1:20" x14ac:dyDescent="0.35">
      <c r="A46">
        <f t="shared" si="0"/>
        <v>44</v>
      </c>
      <c r="B46">
        <f t="shared" si="1"/>
        <v>48</v>
      </c>
      <c r="C46">
        <f t="shared" si="2"/>
        <v>59</v>
      </c>
      <c r="E46">
        <v>11</v>
      </c>
      <c r="F46">
        <v>16</v>
      </c>
      <c r="G46">
        <v>16</v>
      </c>
      <c r="H46">
        <v>16</v>
      </c>
      <c r="L46" t="s">
        <v>1307</v>
      </c>
      <c r="M46" t="s">
        <v>22</v>
      </c>
      <c r="N46" t="s">
        <v>701</v>
      </c>
      <c r="O46" t="s">
        <v>1308</v>
      </c>
      <c r="P46" t="s">
        <v>1309</v>
      </c>
      <c r="Q46" t="s">
        <v>1310</v>
      </c>
      <c r="R46">
        <f t="shared" si="3"/>
        <v>480590000</v>
      </c>
      <c r="S46">
        <f t="shared" si="4"/>
        <v>44</v>
      </c>
      <c r="T46">
        <f t="shared" si="5"/>
        <v>44</v>
      </c>
    </row>
    <row r="47" spans="1:20" x14ac:dyDescent="0.35">
      <c r="A47">
        <f t="shared" si="0"/>
        <v>45</v>
      </c>
      <c r="B47">
        <f t="shared" si="1"/>
        <v>48</v>
      </c>
      <c r="C47">
        <f t="shared" si="2"/>
        <v>56</v>
      </c>
      <c r="E47">
        <v>8</v>
      </c>
      <c r="F47">
        <v>17</v>
      </c>
      <c r="G47">
        <v>16</v>
      </c>
      <c r="H47">
        <v>15</v>
      </c>
      <c r="L47" t="s">
        <v>1440</v>
      </c>
      <c r="M47" t="s">
        <v>28</v>
      </c>
      <c r="N47" t="s">
        <v>172</v>
      </c>
      <c r="O47" t="s">
        <v>1441</v>
      </c>
      <c r="P47" t="s">
        <v>1442</v>
      </c>
      <c r="R47">
        <f t="shared" si="3"/>
        <v>480560000</v>
      </c>
      <c r="S47">
        <f t="shared" si="4"/>
        <v>45</v>
      </c>
      <c r="T47">
        <f t="shared" si="5"/>
        <v>45</v>
      </c>
    </row>
    <row r="48" spans="1:20" x14ac:dyDescent="0.35">
      <c r="A48">
        <f t="shared" si="0"/>
        <v>46</v>
      </c>
      <c r="B48">
        <f t="shared" si="1"/>
        <v>47</v>
      </c>
      <c r="C48">
        <f t="shared" si="2"/>
        <v>62</v>
      </c>
      <c r="E48">
        <v>16</v>
      </c>
      <c r="F48">
        <v>15</v>
      </c>
      <c r="G48">
        <v>15</v>
      </c>
      <c r="H48">
        <v>16</v>
      </c>
      <c r="L48" t="s">
        <v>920</v>
      </c>
      <c r="M48" t="s">
        <v>28</v>
      </c>
      <c r="N48" t="s">
        <v>172</v>
      </c>
      <c r="O48" t="s">
        <v>921</v>
      </c>
      <c r="P48" t="s">
        <v>922</v>
      </c>
      <c r="R48">
        <f t="shared" si="3"/>
        <v>470620000</v>
      </c>
      <c r="S48">
        <f t="shared" si="4"/>
        <v>46</v>
      </c>
      <c r="T48">
        <f t="shared" si="5"/>
        <v>46</v>
      </c>
    </row>
    <row r="49" spans="1:20" x14ac:dyDescent="0.35">
      <c r="A49" t="str">
        <f t="shared" si="0"/>
        <v>47-48</v>
      </c>
      <c r="B49">
        <f t="shared" si="1"/>
        <v>47</v>
      </c>
      <c r="C49">
        <f t="shared" si="2"/>
        <v>61</v>
      </c>
      <c r="E49">
        <v>14</v>
      </c>
      <c r="F49">
        <v>14</v>
      </c>
      <c r="G49">
        <v>17</v>
      </c>
      <c r="H49">
        <v>16</v>
      </c>
      <c r="L49" t="s">
        <v>605</v>
      </c>
      <c r="M49" t="s">
        <v>22</v>
      </c>
      <c r="N49" t="s">
        <v>188</v>
      </c>
      <c r="O49" t="s">
        <v>606</v>
      </c>
      <c r="P49" t="s">
        <v>607</v>
      </c>
      <c r="Q49" t="s">
        <v>191</v>
      </c>
      <c r="R49">
        <f t="shared" si="3"/>
        <v>470610000</v>
      </c>
      <c r="S49">
        <f t="shared" si="4"/>
        <v>47</v>
      </c>
      <c r="T49">
        <f t="shared" si="5"/>
        <v>48</v>
      </c>
    </row>
    <row r="50" spans="1:20" x14ac:dyDescent="0.35">
      <c r="A50" t="str">
        <f t="shared" si="0"/>
        <v>47-48</v>
      </c>
      <c r="B50">
        <f t="shared" si="1"/>
        <v>47</v>
      </c>
      <c r="C50">
        <f t="shared" si="2"/>
        <v>61</v>
      </c>
      <c r="E50">
        <v>14</v>
      </c>
      <c r="F50">
        <v>16</v>
      </c>
      <c r="G50">
        <v>14</v>
      </c>
      <c r="H50">
        <v>17</v>
      </c>
      <c r="L50" t="s">
        <v>1004</v>
      </c>
      <c r="M50" t="s">
        <v>28</v>
      </c>
      <c r="N50" t="s">
        <v>292</v>
      </c>
      <c r="O50" t="s">
        <v>1005</v>
      </c>
      <c r="P50" t="s">
        <v>1006</v>
      </c>
      <c r="R50">
        <f t="shared" si="3"/>
        <v>470610000</v>
      </c>
      <c r="S50">
        <f t="shared" si="4"/>
        <v>47</v>
      </c>
      <c r="T50">
        <f t="shared" si="5"/>
        <v>48</v>
      </c>
    </row>
    <row r="51" spans="1:20" x14ac:dyDescent="0.35">
      <c r="A51" t="str">
        <f t="shared" si="0"/>
        <v>49-50</v>
      </c>
      <c r="B51">
        <f t="shared" si="1"/>
        <v>47</v>
      </c>
      <c r="C51">
        <f t="shared" si="2"/>
        <v>58</v>
      </c>
      <c r="E51">
        <v>13</v>
      </c>
      <c r="F51">
        <v>16</v>
      </c>
      <c r="G51">
        <v>11</v>
      </c>
      <c r="H51">
        <v>18</v>
      </c>
      <c r="L51" t="s">
        <v>646</v>
      </c>
      <c r="M51" t="s">
        <v>28</v>
      </c>
      <c r="N51" t="s">
        <v>37</v>
      </c>
      <c r="O51" t="s">
        <v>647</v>
      </c>
      <c r="P51" t="s">
        <v>648</v>
      </c>
      <c r="Q51" t="s">
        <v>649</v>
      </c>
      <c r="R51">
        <f t="shared" si="3"/>
        <v>470580000</v>
      </c>
      <c r="S51">
        <f t="shared" si="4"/>
        <v>49</v>
      </c>
      <c r="T51">
        <f t="shared" si="5"/>
        <v>50</v>
      </c>
    </row>
    <row r="52" spans="1:20" x14ac:dyDescent="0.35">
      <c r="A52" t="str">
        <f t="shared" si="0"/>
        <v>49-50</v>
      </c>
      <c r="B52">
        <f t="shared" si="1"/>
        <v>47</v>
      </c>
      <c r="C52">
        <f t="shared" si="2"/>
        <v>58</v>
      </c>
      <c r="E52">
        <v>11</v>
      </c>
      <c r="F52">
        <v>17</v>
      </c>
      <c r="G52">
        <v>17</v>
      </c>
      <c r="H52">
        <v>13</v>
      </c>
      <c r="L52" t="s">
        <v>1853</v>
      </c>
      <c r="M52" t="s">
        <v>28</v>
      </c>
      <c r="N52" t="s">
        <v>1247</v>
      </c>
      <c r="O52" t="s">
        <v>1854</v>
      </c>
      <c r="P52" t="s">
        <v>1855</v>
      </c>
      <c r="Q52" t="s">
        <v>1856</v>
      </c>
      <c r="R52">
        <f t="shared" si="3"/>
        <v>470580000</v>
      </c>
      <c r="S52">
        <f t="shared" si="4"/>
        <v>49</v>
      </c>
      <c r="T52">
        <f t="shared" si="5"/>
        <v>50</v>
      </c>
    </row>
    <row r="53" spans="1:20" x14ac:dyDescent="0.35">
      <c r="A53">
        <f t="shared" si="0"/>
        <v>51</v>
      </c>
      <c r="B53">
        <f t="shared" si="1"/>
        <v>47</v>
      </c>
      <c r="C53">
        <f t="shared" si="2"/>
        <v>47</v>
      </c>
      <c r="E53" t="s">
        <v>20</v>
      </c>
      <c r="F53">
        <v>13</v>
      </c>
      <c r="G53">
        <v>18</v>
      </c>
      <c r="H53">
        <v>16</v>
      </c>
      <c r="L53" t="s">
        <v>51</v>
      </c>
      <c r="M53" t="s">
        <v>28</v>
      </c>
      <c r="N53" t="s">
        <v>52</v>
      </c>
      <c r="O53" t="s">
        <v>53</v>
      </c>
      <c r="P53" t="s">
        <v>54</v>
      </c>
      <c r="Q53" t="s">
        <v>55</v>
      </c>
      <c r="R53">
        <f t="shared" si="3"/>
        <v>470470000</v>
      </c>
      <c r="S53">
        <f t="shared" si="4"/>
        <v>51</v>
      </c>
      <c r="T53">
        <f t="shared" si="5"/>
        <v>51</v>
      </c>
    </row>
    <row r="54" spans="1:20" x14ac:dyDescent="0.35">
      <c r="A54" t="str">
        <f t="shared" si="0"/>
        <v>52-53</v>
      </c>
      <c r="B54">
        <f t="shared" si="1"/>
        <v>46</v>
      </c>
      <c r="C54">
        <f t="shared" si="2"/>
        <v>58</v>
      </c>
      <c r="E54">
        <v>14</v>
      </c>
      <c r="F54">
        <v>12</v>
      </c>
      <c r="G54">
        <v>15</v>
      </c>
      <c r="H54">
        <v>17</v>
      </c>
      <c r="L54" t="s">
        <v>568</v>
      </c>
      <c r="M54" t="s">
        <v>28</v>
      </c>
      <c r="N54" t="s">
        <v>569</v>
      </c>
      <c r="O54" t="s">
        <v>570</v>
      </c>
      <c r="P54" t="s">
        <v>571</v>
      </c>
      <c r="Q54" t="s">
        <v>572</v>
      </c>
      <c r="R54">
        <f t="shared" si="3"/>
        <v>460580000</v>
      </c>
      <c r="S54">
        <f t="shared" si="4"/>
        <v>52</v>
      </c>
      <c r="T54">
        <f t="shared" si="5"/>
        <v>53</v>
      </c>
    </row>
    <row r="55" spans="1:20" x14ac:dyDescent="0.35">
      <c r="A55" t="str">
        <f t="shared" si="0"/>
        <v>52-53</v>
      </c>
      <c r="B55">
        <f t="shared" si="1"/>
        <v>46</v>
      </c>
      <c r="C55">
        <f t="shared" si="2"/>
        <v>58</v>
      </c>
      <c r="E55">
        <v>12</v>
      </c>
      <c r="F55">
        <v>14</v>
      </c>
      <c r="G55">
        <v>17</v>
      </c>
      <c r="H55">
        <v>15</v>
      </c>
      <c r="L55" t="s">
        <v>950</v>
      </c>
      <c r="M55" t="s">
        <v>28</v>
      </c>
      <c r="N55" t="s">
        <v>232</v>
      </c>
      <c r="O55" t="s">
        <v>951</v>
      </c>
      <c r="P55" t="s">
        <v>952</v>
      </c>
      <c r="Q55" t="s">
        <v>235</v>
      </c>
      <c r="R55">
        <f t="shared" si="3"/>
        <v>460580000</v>
      </c>
      <c r="S55">
        <f t="shared" si="4"/>
        <v>52</v>
      </c>
      <c r="T55">
        <f t="shared" si="5"/>
        <v>53</v>
      </c>
    </row>
    <row r="56" spans="1:20" x14ac:dyDescent="0.35">
      <c r="A56">
        <f t="shared" si="0"/>
        <v>54</v>
      </c>
      <c r="B56">
        <f t="shared" si="1"/>
        <v>46</v>
      </c>
      <c r="C56">
        <f t="shared" si="2"/>
        <v>57</v>
      </c>
      <c r="E56">
        <v>11</v>
      </c>
      <c r="F56">
        <v>14</v>
      </c>
      <c r="G56">
        <v>15</v>
      </c>
      <c r="H56">
        <v>17</v>
      </c>
      <c r="L56" t="s">
        <v>1496</v>
      </c>
      <c r="M56" t="s">
        <v>28</v>
      </c>
      <c r="N56" t="s">
        <v>1497</v>
      </c>
      <c r="O56" t="s">
        <v>1498</v>
      </c>
      <c r="P56" t="s">
        <v>1499</v>
      </c>
      <c r="Q56" t="s">
        <v>1500</v>
      </c>
      <c r="R56">
        <f t="shared" si="3"/>
        <v>460570000</v>
      </c>
      <c r="S56">
        <f t="shared" si="4"/>
        <v>54</v>
      </c>
      <c r="T56">
        <f t="shared" si="5"/>
        <v>54</v>
      </c>
    </row>
    <row r="57" spans="1:20" x14ac:dyDescent="0.35">
      <c r="A57" t="str">
        <f t="shared" si="0"/>
        <v>55-56</v>
      </c>
      <c r="B57">
        <f t="shared" si="1"/>
        <v>46</v>
      </c>
      <c r="C57">
        <f t="shared" si="2"/>
        <v>46</v>
      </c>
      <c r="E57">
        <v>14</v>
      </c>
      <c r="F57">
        <v>15</v>
      </c>
      <c r="G57" t="s">
        <v>20</v>
      </c>
      <c r="H57">
        <v>17</v>
      </c>
      <c r="L57" t="s">
        <v>1902</v>
      </c>
      <c r="M57" t="s">
        <v>28</v>
      </c>
      <c r="N57" t="s">
        <v>52</v>
      </c>
      <c r="O57" t="s">
        <v>1903</v>
      </c>
      <c r="P57" t="s">
        <v>1904</v>
      </c>
      <c r="Q57" t="s">
        <v>1905</v>
      </c>
      <c r="R57">
        <f t="shared" si="3"/>
        <v>460460000</v>
      </c>
      <c r="S57">
        <f t="shared" si="4"/>
        <v>55</v>
      </c>
      <c r="T57">
        <f t="shared" si="5"/>
        <v>56</v>
      </c>
    </row>
    <row r="58" spans="1:20" x14ac:dyDescent="0.35">
      <c r="A58" t="str">
        <f t="shared" si="0"/>
        <v>55-56</v>
      </c>
      <c r="B58">
        <f t="shared" si="1"/>
        <v>46</v>
      </c>
      <c r="C58">
        <f t="shared" si="2"/>
        <v>46</v>
      </c>
      <c r="E58" t="s">
        <v>20</v>
      </c>
      <c r="F58">
        <v>14</v>
      </c>
      <c r="G58">
        <v>15</v>
      </c>
      <c r="H58">
        <v>17</v>
      </c>
      <c r="L58" t="s">
        <v>1937</v>
      </c>
      <c r="M58" t="s">
        <v>28</v>
      </c>
      <c r="N58" t="s">
        <v>1938</v>
      </c>
      <c r="O58" t="s">
        <v>1130</v>
      </c>
      <c r="P58" t="s">
        <v>1939</v>
      </c>
      <c r="Q58" t="s">
        <v>1940</v>
      </c>
      <c r="R58">
        <f t="shared" si="3"/>
        <v>460460000</v>
      </c>
      <c r="S58">
        <f t="shared" si="4"/>
        <v>55</v>
      </c>
      <c r="T58">
        <f t="shared" si="5"/>
        <v>56</v>
      </c>
    </row>
    <row r="59" spans="1:20" x14ac:dyDescent="0.35">
      <c r="A59">
        <f t="shared" si="0"/>
        <v>57</v>
      </c>
      <c r="B59">
        <f t="shared" si="1"/>
        <v>45</v>
      </c>
      <c r="C59">
        <f t="shared" si="2"/>
        <v>58</v>
      </c>
      <c r="E59">
        <v>13</v>
      </c>
      <c r="F59">
        <v>16</v>
      </c>
      <c r="G59">
        <v>16</v>
      </c>
      <c r="H59">
        <v>13</v>
      </c>
      <c r="L59" t="s">
        <v>650</v>
      </c>
      <c r="M59" t="s">
        <v>28</v>
      </c>
      <c r="N59" t="s">
        <v>315</v>
      </c>
      <c r="O59" t="s">
        <v>651</v>
      </c>
      <c r="P59" t="s">
        <v>652</v>
      </c>
      <c r="R59">
        <f t="shared" si="3"/>
        <v>450580000</v>
      </c>
      <c r="S59">
        <f t="shared" si="4"/>
        <v>57</v>
      </c>
      <c r="T59">
        <f t="shared" si="5"/>
        <v>57</v>
      </c>
    </row>
    <row r="60" spans="1:20" x14ac:dyDescent="0.35">
      <c r="A60">
        <f t="shared" si="0"/>
        <v>58</v>
      </c>
      <c r="B60">
        <f t="shared" si="1"/>
        <v>45</v>
      </c>
      <c r="C60">
        <f t="shared" si="2"/>
        <v>54</v>
      </c>
      <c r="E60">
        <v>9</v>
      </c>
      <c r="F60">
        <v>16</v>
      </c>
      <c r="G60">
        <v>13</v>
      </c>
      <c r="H60">
        <v>16</v>
      </c>
      <c r="L60" t="s">
        <v>305</v>
      </c>
      <c r="M60" t="s">
        <v>28</v>
      </c>
      <c r="N60" t="s">
        <v>306</v>
      </c>
      <c r="O60" t="s">
        <v>307</v>
      </c>
      <c r="P60" t="s">
        <v>308</v>
      </c>
      <c r="R60">
        <f t="shared" si="3"/>
        <v>450540000</v>
      </c>
      <c r="S60">
        <f t="shared" si="4"/>
        <v>58</v>
      </c>
      <c r="T60">
        <f t="shared" si="5"/>
        <v>58</v>
      </c>
    </row>
    <row r="61" spans="1:20" x14ac:dyDescent="0.35">
      <c r="A61">
        <f t="shared" si="0"/>
        <v>59</v>
      </c>
      <c r="B61">
        <f t="shared" si="1"/>
        <v>45</v>
      </c>
      <c r="C61">
        <f t="shared" si="2"/>
        <v>50</v>
      </c>
      <c r="E61">
        <v>5</v>
      </c>
      <c r="F61">
        <v>10</v>
      </c>
      <c r="G61">
        <v>18</v>
      </c>
      <c r="H61">
        <v>17</v>
      </c>
      <c r="L61" t="s">
        <v>1976</v>
      </c>
      <c r="M61" t="s">
        <v>28</v>
      </c>
      <c r="N61" t="s">
        <v>292</v>
      </c>
      <c r="O61" t="s">
        <v>1977</v>
      </c>
      <c r="P61" t="s">
        <v>1978</v>
      </c>
      <c r="R61">
        <f t="shared" si="3"/>
        <v>450500000</v>
      </c>
      <c r="S61">
        <f t="shared" si="4"/>
        <v>59</v>
      </c>
      <c r="T61">
        <f t="shared" si="5"/>
        <v>59</v>
      </c>
    </row>
    <row r="62" spans="1:20" x14ac:dyDescent="0.35">
      <c r="A62">
        <f t="shared" si="0"/>
        <v>60</v>
      </c>
      <c r="B62">
        <f t="shared" si="1"/>
        <v>45</v>
      </c>
      <c r="C62">
        <f t="shared" si="2"/>
        <v>49</v>
      </c>
      <c r="E62">
        <v>4</v>
      </c>
      <c r="F62">
        <v>14</v>
      </c>
      <c r="G62">
        <v>13</v>
      </c>
      <c r="H62">
        <v>18</v>
      </c>
      <c r="L62" t="s">
        <v>1489</v>
      </c>
      <c r="M62" t="s">
        <v>28</v>
      </c>
      <c r="N62" t="s">
        <v>200</v>
      </c>
      <c r="O62" t="s">
        <v>1490</v>
      </c>
      <c r="P62" t="s">
        <v>1491</v>
      </c>
      <c r="Q62" t="s">
        <v>1492</v>
      </c>
      <c r="R62">
        <f t="shared" si="3"/>
        <v>450490000</v>
      </c>
      <c r="S62">
        <f t="shared" si="4"/>
        <v>60</v>
      </c>
      <c r="T62">
        <f t="shared" si="5"/>
        <v>60</v>
      </c>
    </row>
    <row r="63" spans="1:20" x14ac:dyDescent="0.35">
      <c r="A63">
        <f t="shared" si="0"/>
        <v>61</v>
      </c>
      <c r="B63">
        <f t="shared" si="1"/>
        <v>44</v>
      </c>
      <c r="C63">
        <f t="shared" si="2"/>
        <v>56</v>
      </c>
      <c r="E63">
        <v>12</v>
      </c>
      <c r="F63">
        <v>15</v>
      </c>
      <c r="G63">
        <v>13</v>
      </c>
      <c r="H63">
        <v>16</v>
      </c>
      <c r="L63" t="s">
        <v>401</v>
      </c>
      <c r="M63" t="s">
        <v>28</v>
      </c>
      <c r="N63" t="s">
        <v>37</v>
      </c>
      <c r="O63" t="s">
        <v>402</v>
      </c>
      <c r="P63" t="s">
        <v>403</v>
      </c>
      <c r="Q63" t="s">
        <v>404</v>
      </c>
      <c r="R63">
        <f t="shared" si="3"/>
        <v>440560000</v>
      </c>
      <c r="S63">
        <f t="shared" si="4"/>
        <v>61</v>
      </c>
      <c r="T63">
        <f t="shared" si="5"/>
        <v>61</v>
      </c>
    </row>
    <row r="64" spans="1:20" x14ac:dyDescent="0.35">
      <c r="A64" t="str">
        <f t="shared" si="0"/>
        <v>62-63</v>
      </c>
      <c r="B64">
        <f t="shared" si="1"/>
        <v>44</v>
      </c>
      <c r="C64">
        <f t="shared" si="2"/>
        <v>53</v>
      </c>
      <c r="E64">
        <v>9</v>
      </c>
      <c r="F64">
        <v>15</v>
      </c>
      <c r="G64">
        <v>17</v>
      </c>
      <c r="H64">
        <v>12</v>
      </c>
      <c r="L64" t="s">
        <v>658</v>
      </c>
      <c r="M64" t="s">
        <v>28</v>
      </c>
      <c r="N64" t="s">
        <v>23</v>
      </c>
      <c r="O64" t="s">
        <v>659</v>
      </c>
      <c r="P64" t="s">
        <v>660</v>
      </c>
      <c r="Q64" t="s">
        <v>661</v>
      </c>
      <c r="R64">
        <f t="shared" si="3"/>
        <v>440530000</v>
      </c>
      <c r="S64">
        <f t="shared" si="4"/>
        <v>62</v>
      </c>
      <c r="T64">
        <f t="shared" si="5"/>
        <v>63</v>
      </c>
    </row>
    <row r="65" spans="1:20" x14ac:dyDescent="0.35">
      <c r="A65" t="str">
        <f t="shared" si="0"/>
        <v>62-63</v>
      </c>
      <c r="B65">
        <f t="shared" si="1"/>
        <v>44</v>
      </c>
      <c r="C65">
        <f t="shared" si="2"/>
        <v>53</v>
      </c>
      <c r="E65">
        <v>9</v>
      </c>
      <c r="F65">
        <v>14</v>
      </c>
      <c r="G65">
        <v>13</v>
      </c>
      <c r="H65">
        <v>17</v>
      </c>
      <c r="L65" t="s">
        <v>374</v>
      </c>
      <c r="M65" t="s">
        <v>28</v>
      </c>
      <c r="N65" t="s">
        <v>220</v>
      </c>
      <c r="O65" t="s">
        <v>375</v>
      </c>
      <c r="P65" t="s">
        <v>376</v>
      </c>
      <c r="Q65" t="s">
        <v>223</v>
      </c>
      <c r="R65">
        <f t="shared" si="3"/>
        <v>440530000</v>
      </c>
      <c r="S65">
        <f t="shared" si="4"/>
        <v>62</v>
      </c>
      <c r="T65">
        <f t="shared" si="5"/>
        <v>63</v>
      </c>
    </row>
    <row r="66" spans="1:20" x14ac:dyDescent="0.35">
      <c r="A66">
        <f t="shared" si="0"/>
        <v>64</v>
      </c>
      <c r="B66">
        <f t="shared" si="1"/>
        <v>44</v>
      </c>
      <c r="C66">
        <f t="shared" si="2"/>
        <v>49</v>
      </c>
      <c r="E66">
        <v>5</v>
      </c>
      <c r="F66">
        <v>14</v>
      </c>
      <c r="G66">
        <v>15</v>
      </c>
      <c r="H66">
        <v>15</v>
      </c>
      <c r="L66" t="s">
        <v>105</v>
      </c>
      <c r="M66" t="s">
        <v>28</v>
      </c>
      <c r="N66" t="s">
        <v>106</v>
      </c>
      <c r="O66" t="s">
        <v>107</v>
      </c>
      <c r="P66" t="s">
        <v>108</v>
      </c>
      <c r="R66">
        <f t="shared" si="3"/>
        <v>440490000</v>
      </c>
      <c r="S66">
        <f t="shared" si="4"/>
        <v>64</v>
      </c>
      <c r="T66">
        <f t="shared" si="5"/>
        <v>64</v>
      </c>
    </row>
    <row r="67" spans="1:20" x14ac:dyDescent="0.35">
      <c r="A67" t="str">
        <f t="shared" ref="A67:A130" si="6">IF(ISBLANK($L67),"",IF($S67=$T67,$S67,$S67&amp;"-"&amp;$T67))</f>
        <v>65-67</v>
      </c>
      <c r="B67">
        <f t="shared" ref="B67:B130" si="7">$C67-MINA($E67:$H67)</f>
        <v>44</v>
      </c>
      <c r="C67">
        <f t="shared" ref="C67:C130" si="8">SUM($E67:$H67)</f>
        <v>44</v>
      </c>
      <c r="E67" t="s">
        <v>20</v>
      </c>
      <c r="F67">
        <v>16</v>
      </c>
      <c r="G67">
        <v>15</v>
      </c>
      <c r="H67">
        <v>13</v>
      </c>
      <c r="L67" t="s">
        <v>361</v>
      </c>
      <c r="M67" t="s">
        <v>28</v>
      </c>
      <c r="N67" t="s">
        <v>362</v>
      </c>
      <c r="O67" t="s">
        <v>363</v>
      </c>
      <c r="P67" t="s">
        <v>364</v>
      </c>
      <c r="Q67" t="s">
        <v>365</v>
      </c>
      <c r="R67">
        <f t="shared" ref="R67:R130" si="9">$B67*10000000+$C67*10000+$D67*100</f>
        <v>440440000</v>
      </c>
      <c r="S67">
        <f t="shared" ref="S67:S130" si="10">IF(ISBLANK($L67),"",1+COUNTIF($R$3:$R$2000,"&gt;"&amp;$R67))</f>
        <v>65</v>
      </c>
      <c r="T67">
        <f t="shared" ref="T67:T130" si="11">IF(ISBLANK($L67),"",COUNTIF($R$3:$R$2000,"&gt;"&amp;$R67)+COUNTIF($R$3:$R$2000,$R67))</f>
        <v>67</v>
      </c>
    </row>
    <row r="68" spans="1:20" x14ac:dyDescent="0.35">
      <c r="A68" t="str">
        <f t="shared" si="6"/>
        <v>65-67</v>
      </c>
      <c r="B68">
        <f t="shared" si="7"/>
        <v>44</v>
      </c>
      <c r="C68">
        <f t="shared" si="8"/>
        <v>44</v>
      </c>
      <c r="E68">
        <v>10</v>
      </c>
      <c r="F68">
        <v>17</v>
      </c>
      <c r="G68" t="s">
        <v>20</v>
      </c>
      <c r="H68">
        <v>17</v>
      </c>
      <c r="L68" t="s">
        <v>1148</v>
      </c>
      <c r="M68" t="s">
        <v>28</v>
      </c>
      <c r="N68" t="s">
        <v>292</v>
      </c>
      <c r="O68" t="s">
        <v>1149</v>
      </c>
      <c r="P68" t="s">
        <v>1150</v>
      </c>
      <c r="R68">
        <f t="shared" si="9"/>
        <v>440440000</v>
      </c>
      <c r="S68">
        <f t="shared" si="10"/>
        <v>65</v>
      </c>
      <c r="T68">
        <f t="shared" si="11"/>
        <v>67</v>
      </c>
    </row>
    <row r="69" spans="1:20" x14ac:dyDescent="0.35">
      <c r="A69" t="str">
        <f t="shared" si="6"/>
        <v>65-67</v>
      </c>
      <c r="B69">
        <f t="shared" si="7"/>
        <v>44</v>
      </c>
      <c r="C69">
        <f t="shared" si="8"/>
        <v>44</v>
      </c>
      <c r="E69" t="s">
        <v>20</v>
      </c>
      <c r="F69">
        <v>22</v>
      </c>
      <c r="G69">
        <v>22</v>
      </c>
      <c r="H69" t="s">
        <v>20</v>
      </c>
      <c r="L69" t="s">
        <v>334</v>
      </c>
      <c r="M69" t="s">
        <v>57</v>
      </c>
      <c r="N69" t="s">
        <v>52</v>
      </c>
      <c r="O69" t="s">
        <v>335</v>
      </c>
      <c r="P69" t="s">
        <v>336</v>
      </c>
      <c r="R69">
        <f t="shared" si="9"/>
        <v>440440000</v>
      </c>
      <c r="S69">
        <f t="shared" si="10"/>
        <v>65</v>
      </c>
      <c r="T69">
        <f t="shared" si="11"/>
        <v>67</v>
      </c>
    </row>
    <row r="70" spans="1:20" x14ac:dyDescent="0.35">
      <c r="A70" t="str">
        <f t="shared" si="6"/>
        <v>68-69</v>
      </c>
      <c r="B70">
        <f t="shared" si="7"/>
        <v>43</v>
      </c>
      <c r="C70">
        <f t="shared" si="8"/>
        <v>54</v>
      </c>
      <c r="E70">
        <v>11</v>
      </c>
      <c r="F70">
        <v>14</v>
      </c>
      <c r="G70">
        <v>14</v>
      </c>
      <c r="H70">
        <v>15</v>
      </c>
      <c r="L70" t="s">
        <v>477</v>
      </c>
      <c r="M70" t="s">
        <v>22</v>
      </c>
      <c r="N70" t="s">
        <v>85</v>
      </c>
      <c r="O70" t="s">
        <v>478</v>
      </c>
      <c r="P70" t="s">
        <v>479</v>
      </c>
      <c r="Q70" t="s">
        <v>88</v>
      </c>
      <c r="R70">
        <f t="shared" si="9"/>
        <v>430540000</v>
      </c>
      <c r="S70">
        <f t="shared" si="10"/>
        <v>68</v>
      </c>
      <c r="T70">
        <f t="shared" si="11"/>
        <v>69</v>
      </c>
    </row>
    <row r="71" spans="1:20" x14ac:dyDescent="0.35">
      <c r="A71" t="str">
        <f t="shared" si="6"/>
        <v>68-69</v>
      </c>
      <c r="B71">
        <f t="shared" si="7"/>
        <v>43</v>
      </c>
      <c r="C71">
        <f t="shared" si="8"/>
        <v>54</v>
      </c>
      <c r="E71">
        <v>15</v>
      </c>
      <c r="F71">
        <v>13</v>
      </c>
      <c r="G71">
        <v>15</v>
      </c>
      <c r="H71">
        <v>11</v>
      </c>
      <c r="L71" t="s">
        <v>256</v>
      </c>
      <c r="M71" t="s">
        <v>22</v>
      </c>
      <c r="N71" t="s">
        <v>42</v>
      </c>
      <c r="O71" t="s">
        <v>257</v>
      </c>
      <c r="P71" t="s">
        <v>258</v>
      </c>
      <c r="Q71" t="s">
        <v>45</v>
      </c>
      <c r="R71">
        <f t="shared" si="9"/>
        <v>430540000</v>
      </c>
      <c r="S71">
        <f t="shared" si="10"/>
        <v>68</v>
      </c>
      <c r="T71">
        <f t="shared" si="11"/>
        <v>69</v>
      </c>
    </row>
    <row r="72" spans="1:20" x14ac:dyDescent="0.35">
      <c r="A72">
        <f t="shared" si="6"/>
        <v>70</v>
      </c>
      <c r="B72">
        <f t="shared" si="7"/>
        <v>43</v>
      </c>
      <c r="C72">
        <f t="shared" si="8"/>
        <v>53</v>
      </c>
      <c r="E72">
        <v>10</v>
      </c>
      <c r="F72">
        <v>15</v>
      </c>
      <c r="G72">
        <v>12</v>
      </c>
      <c r="H72">
        <v>16</v>
      </c>
      <c r="L72" t="s">
        <v>712</v>
      </c>
      <c r="M72" t="s">
        <v>22</v>
      </c>
      <c r="N72" t="s">
        <v>172</v>
      </c>
      <c r="O72" t="s">
        <v>713</v>
      </c>
      <c r="P72" t="s">
        <v>714</v>
      </c>
      <c r="R72">
        <f t="shared" si="9"/>
        <v>430530000</v>
      </c>
      <c r="S72">
        <f t="shared" si="10"/>
        <v>70</v>
      </c>
      <c r="T72">
        <f t="shared" si="11"/>
        <v>70</v>
      </c>
    </row>
    <row r="73" spans="1:20" x14ac:dyDescent="0.35">
      <c r="A73">
        <f t="shared" si="6"/>
        <v>71</v>
      </c>
      <c r="B73">
        <f t="shared" si="7"/>
        <v>43</v>
      </c>
      <c r="C73">
        <f t="shared" si="8"/>
        <v>52</v>
      </c>
      <c r="E73">
        <v>9</v>
      </c>
      <c r="F73">
        <v>14</v>
      </c>
      <c r="G73">
        <v>16</v>
      </c>
      <c r="H73">
        <v>13</v>
      </c>
      <c r="L73" t="s">
        <v>187</v>
      </c>
      <c r="M73" t="s">
        <v>28</v>
      </c>
      <c r="N73" t="s">
        <v>188</v>
      </c>
      <c r="O73" t="s">
        <v>189</v>
      </c>
      <c r="P73" t="s">
        <v>190</v>
      </c>
      <c r="Q73" t="s">
        <v>191</v>
      </c>
      <c r="R73">
        <f t="shared" si="9"/>
        <v>430520000</v>
      </c>
      <c r="S73">
        <f t="shared" si="10"/>
        <v>71</v>
      </c>
      <c r="T73">
        <f t="shared" si="11"/>
        <v>71</v>
      </c>
    </row>
    <row r="74" spans="1:20" x14ac:dyDescent="0.35">
      <c r="A74">
        <f t="shared" si="6"/>
        <v>72</v>
      </c>
      <c r="B74">
        <f t="shared" si="7"/>
        <v>43</v>
      </c>
      <c r="C74">
        <f t="shared" si="8"/>
        <v>51</v>
      </c>
      <c r="E74">
        <v>8</v>
      </c>
      <c r="F74">
        <v>16</v>
      </c>
      <c r="G74">
        <v>17</v>
      </c>
      <c r="H74">
        <v>10</v>
      </c>
      <c r="L74" t="s">
        <v>1581</v>
      </c>
      <c r="M74" t="s">
        <v>22</v>
      </c>
      <c r="N74" t="s">
        <v>410</v>
      </c>
      <c r="O74" t="s">
        <v>1582</v>
      </c>
      <c r="P74" t="s">
        <v>1583</v>
      </c>
      <c r="R74">
        <f t="shared" si="9"/>
        <v>430510000</v>
      </c>
      <c r="S74">
        <f t="shared" si="10"/>
        <v>72</v>
      </c>
      <c r="T74">
        <f t="shared" si="11"/>
        <v>72</v>
      </c>
    </row>
    <row r="75" spans="1:20" x14ac:dyDescent="0.35">
      <c r="A75">
        <f t="shared" si="6"/>
        <v>73</v>
      </c>
      <c r="B75">
        <f t="shared" si="7"/>
        <v>43</v>
      </c>
      <c r="C75">
        <f t="shared" si="8"/>
        <v>43</v>
      </c>
      <c r="E75" t="s">
        <v>20</v>
      </c>
      <c r="F75">
        <v>14</v>
      </c>
      <c r="G75">
        <v>13</v>
      </c>
      <c r="H75">
        <v>16</v>
      </c>
      <c r="L75" t="s">
        <v>965</v>
      </c>
      <c r="M75" t="s">
        <v>28</v>
      </c>
      <c r="N75" t="s">
        <v>125</v>
      </c>
      <c r="O75" t="s">
        <v>966</v>
      </c>
      <c r="P75" t="s">
        <v>967</v>
      </c>
      <c r="Q75" t="s">
        <v>128</v>
      </c>
      <c r="R75">
        <f t="shared" si="9"/>
        <v>430430000</v>
      </c>
      <c r="S75">
        <f t="shared" si="10"/>
        <v>73</v>
      </c>
      <c r="T75">
        <f t="shared" si="11"/>
        <v>73</v>
      </c>
    </row>
    <row r="76" spans="1:20" x14ac:dyDescent="0.35">
      <c r="A76" t="str">
        <f t="shared" si="6"/>
        <v>74-75</v>
      </c>
      <c r="B76">
        <f t="shared" si="7"/>
        <v>42</v>
      </c>
      <c r="C76">
        <f t="shared" si="8"/>
        <v>54</v>
      </c>
      <c r="E76">
        <v>12</v>
      </c>
      <c r="F76">
        <v>12</v>
      </c>
      <c r="G76">
        <v>17</v>
      </c>
      <c r="H76">
        <v>13</v>
      </c>
      <c r="L76" t="s">
        <v>1690</v>
      </c>
      <c r="M76" t="s">
        <v>28</v>
      </c>
      <c r="N76" t="s">
        <v>188</v>
      </c>
      <c r="O76" t="s">
        <v>1691</v>
      </c>
      <c r="P76" t="s">
        <v>1692</v>
      </c>
      <c r="Q76" t="s">
        <v>191</v>
      </c>
      <c r="R76">
        <f t="shared" si="9"/>
        <v>420540000</v>
      </c>
      <c r="S76">
        <f t="shared" si="10"/>
        <v>74</v>
      </c>
      <c r="T76">
        <f t="shared" si="11"/>
        <v>75</v>
      </c>
    </row>
    <row r="77" spans="1:20" x14ac:dyDescent="0.35">
      <c r="A77" t="str">
        <f t="shared" si="6"/>
        <v>74-75</v>
      </c>
      <c r="B77">
        <f t="shared" si="7"/>
        <v>42</v>
      </c>
      <c r="C77">
        <f t="shared" si="8"/>
        <v>54</v>
      </c>
      <c r="E77">
        <v>14</v>
      </c>
      <c r="F77">
        <v>15</v>
      </c>
      <c r="G77">
        <v>12</v>
      </c>
      <c r="H77">
        <v>13</v>
      </c>
      <c r="L77" t="s">
        <v>816</v>
      </c>
      <c r="M77" t="s">
        <v>28</v>
      </c>
      <c r="N77" t="s">
        <v>52</v>
      </c>
      <c r="O77" t="s">
        <v>817</v>
      </c>
      <c r="P77" t="s">
        <v>818</v>
      </c>
      <c r="Q77" t="s">
        <v>819</v>
      </c>
      <c r="R77">
        <f t="shared" si="9"/>
        <v>420540000</v>
      </c>
      <c r="S77">
        <f t="shared" si="10"/>
        <v>74</v>
      </c>
      <c r="T77">
        <f t="shared" si="11"/>
        <v>75</v>
      </c>
    </row>
    <row r="78" spans="1:20" x14ac:dyDescent="0.35">
      <c r="A78" t="str">
        <f t="shared" si="6"/>
        <v>76-78</v>
      </c>
      <c r="B78">
        <f t="shared" si="7"/>
        <v>42</v>
      </c>
      <c r="C78">
        <f t="shared" si="8"/>
        <v>52</v>
      </c>
      <c r="E78">
        <v>10</v>
      </c>
      <c r="F78">
        <v>13</v>
      </c>
      <c r="G78">
        <v>15</v>
      </c>
      <c r="H78">
        <v>14</v>
      </c>
      <c r="L78" t="s">
        <v>1802</v>
      </c>
      <c r="M78" t="s">
        <v>28</v>
      </c>
      <c r="N78" t="s">
        <v>37</v>
      </c>
      <c r="O78" t="s">
        <v>1803</v>
      </c>
      <c r="P78" t="s">
        <v>1804</v>
      </c>
      <c r="Q78" t="s">
        <v>1805</v>
      </c>
      <c r="R78">
        <f t="shared" si="9"/>
        <v>420520000</v>
      </c>
      <c r="S78">
        <f t="shared" si="10"/>
        <v>76</v>
      </c>
      <c r="T78">
        <f t="shared" si="11"/>
        <v>78</v>
      </c>
    </row>
    <row r="79" spans="1:20" x14ac:dyDescent="0.35">
      <c r="A79" t="str">
        <f t="shared" si="6"/>
        <v>76-78</v>
      </c>
      <c r="B79">
        <f t="shared" si="7"/>
        <v>42</v>
      </c>
      <c r="C79">
        <f t="shared" si="8"/>
        <v>52</v>
      </c>
      <c r="E79">
        <v>11</v>
      </c>
      <c r="F79">
        <v>10</v>
      </c>
      <c r="G79">
        <v>15</v>
      </c>
      <c r="H79">
        <v>16</v>
      </c>
      <c r="L79" t="s">
        <v>1240</v>
      </c>
      <c r="M79" t="s">
        <v>22</v>
      </c>
      <c r="N79" t="s">
        <v>32</v>
      </c>
      <c r="O79" t="s">
        <v>1241</v>
      </c>
      <c r="P79" t="s">
        <v>1242</v>
      </c>
      <c r="Q79" t="s">
        <v>35</v>
      </c>
      <c r="R79">
        <f t="shared" si="9"/>
        <v>420520000</v>
      </c>
      <c r="S79">
        <f t="shared" si="10"/>
        <v>76</v>
      </c>
      <c r="T79">
        <f t="shared" si="11"/>
        <v>78</v>
      </c>
    </row>
    <row r="80" spans="1:20" x14ac:dyDescent="0.35">
      <c r="A80" t="str">
        <f t="shared" si="6"/>
        <v>76-78</v>
      </c>
      <c r="B80">
        <f t="shared" si="7"/>
        <v>42</v>
      </c>
      <c r="C80">
        <f t="shared" si="8"/>
        <v>52</v>
      </c>
      <c r="E80">
        <v>12</v>
      </c>
      <c r="F80">
        <v>15</v>
      </c>
      <c r="G80">
        <v>10</v>
      </c>
      <c r="H80">
        <v>15</v>
      </c>
      <c r="L80" t="s">
        <v>544</v>
      </c>
      <c r="M80" t="s">
        <v>28</v>
      </c>
      <c r="N80" t="s">
        <v>357</v>
      </c>
      <c r="O80" t="s">
        <v>545</v>
      </c>
      <c r="P80" t="s">
        <v>546</v>
      </c>
      <c r="Q80" t="s">
        <v>360</v>
      </c>
      <c r="R80">
        <f t="shared" si="9"/>
        <v>420520000</v>
      </c>
      <c r="S80">
        <f t="shared" si="10"/>
        <v>76</v>
      </c>
      <c r="T80">
        <f t="shared" si="11"/>
        <v>78</v>
      </c>
    </row>
    <row r="81" spans="1:20" x14ac:dyDescent="0.35">
      <c r="A81" t="str">
        <f t="shared" si="6"/>
        <v>79-80</v>
      </c>
      <c r="B81">
        <f t="shared" si="7"/>
        <v>41</v>
      </c>
      <c r="C81">
        <f t="shared" si="8"/>
        <v>52</v>
      </c>
      <c r="E81">
        <v>11</v>
      </c>
      <c r="F81">
        <v>13</v>
      </c>
      <c r="G81">
        <v>15</v>
      </c>
      <c r="H81">
        <v>13</v>
      </c>
      <c r="L81" t="s">
        <v>724</v>
      </c>
      <c r="M81" t="s">
        <v>22</v>
      </c>
      <c r="N81" t="s">
        <v>725</v>
      </c>
      <c r="O81" t="s">
        <v>726</v>
      </c>
      <c r="P81" t="s">
        <v>727</v>
      </c>
      <c r="Q81" t="s">
        <v>728</v>
      </c>
      <c r="R81">
        <f t="shared" si="9"/>
        <v>410520000</v>
      </c>
      <c r="S81">
        <f t="shared" si="10"/>
        <v>79</v>
      </c>
      <c r="T81">
        <f t="shared" si="11"/>
        <v>80</v>
      </c>
    </row>
    <row r="82" spans="1:20" x14ac:dyDescent="0.35">
      <c r="A82" t="str">
        <f t="shared" si="6"/>
        <v>79-80</v>
      </c>
      <c r="B82">
        <f t="shared" si="7"/>
        <v>41</v>
      </c>
      <c r="C82">
        <f t="shared" si="8"/>
        <v>52</v>
      </c>
      <c r="E82">
        <v>11</v>
      </c>
      <c r="F82">
        <v>12</v>
      </c>
      <c r="G82">
        <v>15</v>
      </c>
      <c r="H82">
        <v>14</v>
      </c>
      <c r="L82" t="s">
        <v>1152</v>
      </c>
      <c r="M82" t="s">
        <v>28</v>
      </c>
      <c r="N82" t="s">
        <v>821</v>
      </c>
      <c r="O82" t="s">
        <v>1153</v>
      </c>
      <c r="P82" t="s">
        <v>1154</v>
      </c>
      <c r="Q82" t="s">
        <v>1020</v>
      </c>
      <c r="R82">
        <f t="shared" si="9"/>
        <v>410520000</v>
      </c>
      <c r="S82">
        <f t="shared" si="10"/>
        <v>79</v>
      </c>
      <c r="T82">
        <f t="shared" si="11"/>
        <v>80</v>
      </c>
    </row>
    <row r="83" spans="1:20" x14ac:dyDescent="0.35">
      <c r="A83" t="str">
        <f t="shared" si="6"/>
        <v>81-82</v>
      </c>
      <c r="B83">
        <f t="shared" si="7"/>
        <v>41</v>
      </c>
      <c r="C83">
        <f t="shared" si="8"/>
        <v>51</v>
      </c>
      <c r="E83">
        <v>10</v>
      </c>
      <c r="F83">
        <v>14</v>
      </c>
      <c r="G83">
        <v>11</v>
      </c>
      <c r="H83">
        <v>16</v>
      </c>
      <c r="L83" t="s">
        <v>203</v>
      </c>
      <c r="M83" t="s">
        <v>28</v>
      </c>
      <c r="N83" t="s">
        <v>143</v>
      </c>
      <c r="O83" t="s">
        <v>204</v>
      </c>
      <c r="P83" t="s">
        <v>205</v>
      </c>
      <c r="Q83" t="s">
        <v>206</v>
      </c>
      <c r="R83">
        <f t="shared" si="9"/>
        <v>410510000</v>
      </c>
      <c r="S83">
        <f t="shared" si="10"/>
        <v>81</v>
      </c>
      <c r="T83">
        <f t="shared" si="11"/>
        <v>82</v>
      </c>
    </row>
    <row r="84" spans="1:20" x14ac:dyDescent="0.35">
      <c r="A84" t="str">
        <f t="shared" si="6"/>
        <v>81-82</v>
      </c>
      <c r="B84">
        <f t="shared" si="7"/>
        <v>41</v>
      </c>
      <c r="C84">
        <f t="shared" si="8"/>
        <v>51</v>
      </c>
      <c r="E84">
        <v>10</v>
      </c>
      <c r="F84">
        <v>12</v>
      </c>
      <c r="G84">
        <v>14</v>
      </c>
      <c r="H84">
        <v>15</v>
      </c>
      <c r="L84" t="s">
        <v>1218</v>
      </c>
      <c r="M84" t="s">
        <v>28</v>
      </c>
      <c r="N84" t="s">
        <v>72</v>
      </c>
      <c r="O84" t="s">
        <v>1219</v>
      </c>
      <c r="P84" t="s">
        <v>1220</v>
      </c>
      <c r="Q84" t="s">
        <v>104</v>
      </c>
      <c r="R84">
        <f t="shared" si="9"/>
        <v>410510000</v>
      </c>
      <c r="S84">
        <f t="shared" si="10"/>
        <v>81</v>
      </c>
      <c r="T84">
        <f t="shared" si="11"/>
        <v>82</v>
      </c>
    </row>
    <row r="85" spans="1:20" x14ac:dyDescent="0.35">
      <c r="A85" t="str">
        <f t="shared" si="6"/>
        <v>83-84</v>
      </c>
      <c r="B85">
        <f t="shared" si="7"/>
        <v>41</v>
      </c>
      <c r="C85">
        <f t="shared" si="8"/>
        <v>50</v>
      </c>
      <c r="E85">
        <v>9</v>
      </c>
      <c r="F85">
        <v>11</v>
      </c>
      <c r="G85">
        <v>13</v>
      </c>
      <c r="H85">
        <v>17</v>
      </c>
      <c r="L85" t="s">
        <v>972</v>
      </c>
      <c r="M85" t="s">
        <v>28</v>
      </c>
      <c r="N85" t="s">
        <v>973</v>
      </c>
      <c r="O85" t="s">
        <v>974</v>
      </c>
      <c r="P85" t="s">
        <v>975</v>
      </c>
      <c r="Q85" t="s">
        <v>976</v>
      </c>
      <c r="R85">
        <f t="shared" si="9"/>
        <v>410500000</v>
      </c>
      <c r="S85">
        <f t="shared" si="10"/>
        <v>83</v>
      </c>
      <c r="T85">
        <f t="shared" si="11"/>
        <v>84</v>
      </c>
    </row>
    <row r="86" spans="1:20" x14ac:dyDescent="0.35">
      <c r="A86" t="str">
        <f t="shared" si="6"/>
        <v>83-84</v>
      </c>
      <c r="B86">
        <f t="shared" si="7"/>
        <v>41</v>
      </c>
      <c r="C86">
        <f t="shared" si="8"/>
        <v>50</v>
      </c>
      <c r="E86">
        <v>11</v>
      </c>
      <c r="F86">
        <v>14</v>
      </c>
      <c r="G86">
        <v>16</v>
      </c>
      <c r="H86">
        <v>9</v>
      </c>
      <c r="L86" t="s">
        <v>1323</v>
      </c>
      <c r="M86" t="s">
        <v>22</v>
      </c>
      <c r="N86" t="s">
        <v>188</v>
      </c>
      <c r="O86" t="s">
        <v>1324</v>
      </c>
      <c r="P86" t="s">
        <v>1325</v>
      </c>
      <c r="Q86" t="s">
        <v>1048</v>
      </c>
      <c r="R86">
        <f t="shared" si="9"/>
        <v>410500000</v>
      </c>
      <c r="S86">
        <f t="shared" si="10"/>
        <v>83</v>
      </c>
      <c r="T86">
        <f t="shared" si="11"/>
        <v>84</v>
      </c>
    </row>
    <row r="87" spans="1:20" x14ac:dyDescent="0.35">
      <c r="A87">
        <f t="shared" si="6"/>
        <v>85</v>
      </c>
      <c r="B87">
        <f t="shared" si="7"/>
        <v>41</v>
      </c>
      <c r="C87">
        <f t="shared" si="8"/>
        <v>49</v>
      </c>
      <c r="E87">
        <v>8</v>
      </c>
      <c r="F87">
        <v>12</v>
      </c>
      <c r="G87">
        <v>15</v>
      </c>
      <c r="H87">
        <v>14</v>
      </c>
      <c r="L87" t="s">
        <v>993</v>
      </c>
      <c r="M87" t="s">
        <v>28</v>
      </c>
      <c r="N87" t="s">
        <v>172</v>
      </c>
      <c r="O87" t="s">
        <v>994</v>
      </c>
      <c r="P87" t="s">
        <v>995</v>
      </c>
      <c r="R87">
        <f t="shared" si="9"/>
        <v>410490000</v>
      </c>
      <c r="S87">
        <f t="shared" si="10"/>
        <v>85</v>
      </c>
      <c r="T87">
        <f t="shared" si="11"/>
        <v>85</v>
      </c>
    </row>
    <row r="88" spans="1:20" x14ac:dyDescent="0.35">
      <c r="A88">
        <f t="shared" si="6"/>
        <v>86</v>
      </c>
      <c r="B88">
        <f t="shared" si="7"/>
        <v>41</v>
      </c>
      <c r="C88">
        <f t="shared" si="8"/>
        <v>47</v>
      </c>
      <c r="E88">
        <v>6</v>
      </c>
      <c r="F88">
        <v>15</v>
      </c>
      <c r="G88">
        <v>17</v>
      </c>
      <c r="H88">
        <v>9</v>
      </c>
      <c r="L88" t="s">
        <v>1518</v>
      </c>
      <c r="M88" t="s">
        <v>28</v>
      </c>
      <c r="N88" t="s">
        <v>125</v>
      </c>
      <c r="O88" t="s">
        <v>1519</v>
      </c>
      <c r="P88" t="s">
        <v>1520</v>
      </c>
      <c r="Q88" t="s">
        <v>128</v>
      </c>
      <c r="R88">
        <f t="shared" si="9"/>
        <v>410470000</v>
      </c>
      <c r="S88">
        <f t="shared" si="10"/>
        <v>86</v>
      </c>
      <c r="T88">
        <f t="shared" si="11"/>
        <v>86</v>
      </c>
    </row>
    <row r="89" spans="1:20" x14ac:dyDescent="0.35">
      <c r="A89" t="str">
        <f t="shared" si="6"/>
        <v>87-88</v>
      </c>
      <c r="B89">
        <f t="shared" si="7"/>
        <v>41</v>
      </c>
      <c r="C89">
        <f t="shared" si="8"/>
        <v>41</v>
      </c>
      <c r="E89" t="s">
        <v>20</v>
      </c>
      <c r="F89">
        <v>18</v>
      </c>
      <c r="G89">
        <v>12</v>
      </c>
      <c r="H89">
        <v>11</v>
      </c>
      <c r="L89" t="s">
        <v>89</v>
      </c>
      <c r="M89" t="s">
        <v>28</v>
      </c>
      <c r="N89" t="s">
        <v>90</v>
      </c>
      <c r="O89" t="s">
        <v>91</v>
      </c>
      <c r="P89" t="s">
        <v>92</v>
      </c>
      <c r="Q89" t="s">
        <v>93</v>
      </c>
      <c r="R89">
        <f t="shared" si="9"/>
        <v>410410000</v>
      </c>
      <c r="S89">
        <f t="shared" si="10"/>
        <v>87</v>
      </c>
      <c r="T89">
        <f t="shared" si="11"/>
        <v>88</v>
      </c>
    </row>
    <row r="90" spans="1:20" x14ac:dyDescent="0.35">
      <c r="A90" t="str">
        <f t="shared" si="6"/>
        <v>87-88</v>
      </c>
      <c r="B90">
        <f t="shared" si="7"/>
        <v>41</v>
      </c>
      <c r="C90">
        <f t="shared" si="8"/>
        <v>41</v>
      </c>
      <c r="E90" t="s">
        <v>20</v>
      </c>
      <c r="F90">
        <v>11</v>
      </c>
      <c r="G90">
        <v>16</v>
      </c>
      <c r="H90">
        <v>14</v>
      </c>
      <c r="L90" t="s">
        <v>1268</v>
      </c>
      <c r="M90" t="s">
        <v>28</v>
      </c>
      <c r="N90" t="s">
        <v>315</v>
      </c>
      <c r="O90" t="s">
        <v>1269</v>
      </c>
      <c r="P90" t="s">
        <v>1270</v>
      </c>
      <c r="Q90" t="s">
        <v>1271</v>
      </c>
      <c r="R90">
        <f t="shared" si="9"/>
        <v>410410000</v>
      </c>
      <c r="S90">
        <f t="shared" si="10"/>
        <v>87</v>
      </c>
      <c r="T90">
        <f t="shared" si="11"/>
        <v>88</v>
      </c>
    </row>
    <row r="91" spans="1:20" x14ac:dyDescent="0.35">
      <c r="A91">
        <f t="shared" si="6"/>
        <v>89</v>
      </c>
      <c r="B91">
        <f t="shared" si="7"/>
        <v>40</v>
      </c>
      <c r="C91">
        <f t="shared" si="8"/>
        <v>52</v>
      </c>
      <c r="E91">
        <v>16</v>
      </c>
      <c r="F91">
        <v>12</v>
      </c>
      <c r="G91">
        <v>12</v>
      </c>
      <c r="H91">
        <v>12</v>
      </c>
      <c r="L91" t="s">
        <v>1960</v>
      </c>
      <c r="M91" t="s">
        <v>28</v>
      </c>
      <c r="N91" t="s">
        <v>52</v>
      </c>
      <c r="O91" t="s">
        <v>1961</v>
      </c>
      <c r="P91" t="s">
        <v>1962</v>
      </c>
      <c r="Q91" t="s">
        <v>1963</v>
      </c>
      <c r="R91">
        <f t="shared" si="9"/>
        <v>400520000</v>
      </c>
      <c r="S91">
        <f t="shared" si="10"/>
        <v>89</v>
      </c>
      <c r="T91">
        <f t="shared" si="11"/>
        <v>89</v>
      </c>
    </row>
    <row r="92" spans="1:20" x14ac:dyDescent="0.35">
      <c r="A92">
        <f t="shared" si="6"/>
        <v>90</v>
      </c>
      <c r="B92">
        <f t="shared" si="7"/>
        <v>40</v>
      </c>
      <c r="C92">
        <f t="shared" si="8"/>
        <v>51</v>
      </c>
      <c r="E92">
        <v>11</v>
      </c>
      <c r="F92">
        <v>13</v>
      </c>
      <c r="G92">
        <v>16</v>
      </c>
      <c r="H92">
        <v>11</v>
      </c>
      <c r="L92" t="s">
        <v>1045</v>
      </c>
      <c r="M92" t="s">
        <v>28</v>
      </c>
      <c r="N92" t="s">
        <v>188</v>
      </c>
      <c r="O92" t="s">
        <v>1046</v>
      </c>
      <c r="P92" t="s">
        <v>1047</v>
      </c>
      <c r="Q92" t="s">
        <v>1048</v>
      </c>
      <c r="R92">
        <f t="shared" si="9"/>
        <v>400510000</v>
      </c>
      <c r="S92">
        <f t="shared" si="10"/>
        <v>90</v>
      </c>
      <c r="T92">
        <f t="shared" si="11"/>
        <v>90</v>
      </c>
    </row>
    <row r="93" spans="1:20" x14ac:dyDescent="0.35">
      <c r="A93">
        <f t="shared" si="6"/>
        <v>91</v>
      </c>
      <c r="B93">
        <f t="shared" si="7"/>
        <v>40</v>
      </c>
      <c r="C93">
        <f t="shared" si="8"/>
        <v>50</v>
      </c>
      <c r="E93">
        <v>10</v>
      </c>
      <c r="F93">
        <v>12</v>
      </c>
      <c r="G93">
        <v>17</v>
      </c>
      <c r="H93">
        <v>11</v>
      </c>
      <c r="L93" t="s">
        <v>264</v>
      </c>
      <c r="M93" t="s">
        <v>28</v>
      </c>
      <c r="N93" t="s">
        <v>157</v>
      </c>
      <c r="O93" t="s">
        <v>265</v>
      </c>
      <c r="P93" t="s">
        <v>266</v>
      </c>
      <c r="Q93" t="s">
        <v>255</v>
      </c>
      <c r="R93">
        <f t="shared" si="9"/>
        <v>400500000</v>
      </c>
      <c r="S93">
        <f t="shared" si="10"/>
        <v>91</v>
      </c>
      <c r="T93">
        <f t="shared" si="11"/>
        <v>91</v>
      </c>
    </row>
    <row r="94" spans="1:20" x14ac:dyDescent="0.35">
      <c r="A94">
        <f t="shared" si="6"/>
        <v>92</v>
      </c>
      <c r="B94">
        <f t="shared" si="7"/>
        <v>40</v>
      </c>
      <c r="C94">
        <f t="shared" si="8"/>
        <v>49</v>
      </c>
      <c r="E94">
        <v>9</v>
      </c>
      <c r="F94">
        <v>10</v>
      </c>
      <c r="G94">
        <v>16</v>
      </c>
      <c r="H94">
        <v>14</v>
      </c>
      <c r="L94" t="s">
        <v>1759</v>
      </c>
      <c r="M94" t="s">
        <v>28</v>
      </c>
      <c r="N94" t="s">
        <v>410</v>
      </c>
      <c r="O94" t="s">
        <v>1760</v>
      </c>
      <c r="P94" t="s">
        <v>1761</v>
      </c>
      <c r="R94">
        <f t="shared" si="9"/>
        <v>400490000</v>
      </c>
      <c r="S94">
        <f t="shared" si="10"/>
        <v>92</v>
      </c>
      <c r="T94">
        <f t="shared" si="11"/>
        <v>92</v>
      </c>
    </row>
    <row r="95" spans="1:20" x14ac:dyDescent="0.35">
      <c r="A95">
        <f t="shared" si="6"/>
        <v>93</v>
      </c>
      <c r="B95">
        <f t="shared" si="7"/>
        <v>40</v>
      </c>
      <c r="C95">
        <f t="shared" si="8"/>
        <v>48</v>
      </c>
      <c r="E95">
        <v>8</v>
      </c>
      <c r="F95">
        <v>13</v>
      </c>
      <c r="G95">
        <v>15</v>
      </c>
      <c r="H95">
        <v>12</v>
      </c>
      <c r="L95" t="s">
        <v>1155</v>
      </c>
      <c r="M95" t="s">
        <v>28</v>
      </c>
      <c r="N95" t="s">
        <v>153</v>
      </c>
      <c r="O95" t="s">
        <v>1156</v>
      </c>
      <c r="Q95" t="s">
        <v>155</v>
      </c>
      <c r="R95">
        <f t="shared" si="9"/>
        <v>400480000</v>
      </c>
      <c r="S95">
        <f t="shared" si="10"/>
        <v>93</v>
      </c>
      <c r="T95">
        <f t="shared" si="11"/>
        <v>93</v>
      </c>
    </row>
    <row r="96" spans="1:20" x14ac:dyDescent="0.35">
      <c r="A96">
        <f t="shared" si="6"/>
        <v>94</v>
      </c>
      <c r="B96">
        <f t="shared" si="7"/>
        <v>40</v>
      </c>
      <c r="C96">
        <f t="shared" si="8"/>
        <v>45</v>
      </c>
      <c r="E96">
        <v>5</v>
      </c>
      <c r="F96">
        <v>9</v>
      </c>
      <c r="G96">
        <v>15</v>
      </c>
      <c r="H96">
        <v>16</v>
      </c>
      <c r="L96" t="s">
        <v>1143</v>
      </c>
      <c r="M96" t="s">
        <v>22</v>
      </c>
      <c r="N96" t="s">
        <v>310</v>
      </c>
      <c r="O96" t="s">
        <v>1144</v>
      </c>
      <c r="P96" t="s">
        <v>1145</v>
      </c>
      <c r="Q96" t="s">
        <v>313</v>
      </c>
      <c r="R96">
        <f t="shared" si="9"/>
        <v>400450000</v>
      </c>
      <c r="S96">
        <f t="shared" si="10"/>
        <v>94</v>
      </c>
      <c r="T96">
        <f t="shared" si="11"/>
        <v>94</v>
      </c>
    </row>
    <row r="97" spans="1:20" x14ac:dyDescent="0.35">
      <c r="A97">
        <f t="shared" si="6"/>
        <v>95</v>
      </c>
      <c r="B97">
        <f t="shared" si="7"/>
        <v>40</v>
      </c>
      <c r="C97">
        <f t="shared" si="8"/>
        <v>40</v>
      </c>
      <c r="E97">
        <v>14</v>
      </c>
      <c r="F97" t="s">
        <v>20</v>
      </c>
      <c r="G97">
        <v>19</v>
      </c>
      <c r="H97">
        <v>7</v>
      </c>
      <c r="L97" t="s">
        <v>377</v>
      </c>
      <c r="M97" t="s">
        <v>28</v>
      </c>
      <c r="N97" t="s">
        <v>378</v>
      </c>
      <c r="O97" t="s">
        <v>379</v>
      </c>
      <c r="P97" t="s">
        <v>380</v>
      </c>
      <c r="Q97" t="s">
        <v>381</v>
      </c>
      <c r="R97">
        <f t="shared" si="9"/>
        <v>400400000</v>
      </c>
      <c r="S97">
        <f t="shared" si="10"/>
        <v>95</v>
      </c>
      <c r="T97">
        <f t="shared" si="11"/>
        <v>95</v>
      </c>
    </row>
    <row r="98" spans="1:20" x14ac:dyDescent="0.35">
      <c r="A98">
        <f t="shared" si="6"/>
        <v>96</v>
      </c>
      <c r="B98">
        <f t="shared" si="7"/>
        <v>39</v>
      </c>
      <c r="C98">
        <f t="shared" si="8"/>
        <v>50</v>
      </c>
      <c r="E98">
        <v>11</v>
      </c>
      <c r="F98">
        <v>13</v>
      </c>
      <c r="G98">
        <v>12</v>
      </c>
      <c r="H98">
        <v>14</v>
      </c>
      <c r="L98" t="s">
        <v>1899</v>
      </c>
      <c r="M98" t="s">
        <v>28</v>
      </c>
      <c r="N98" t="s">
        <v>52</v>
      </c>
      <c r="O98" t="s">
        <v>1900</v>
      </c>
      <c r="P98" t="s">
        <v>1901</v>
      </c>
      <c r="Q98" t="s">
        <v>55</v>
      </c>
      <c r="R98">
        <f t="shared" si="9"/>
        <v>390500000</v>
      </c>
      <c r="S98">
        <f t="shared" si="10"/>
        <v>96</v>
      </c>
      <c r="T98">
        <f t="shared" si="11"/>
        <v>96</v>
      </c>
    </row>
    <row r="99" spans="1:20" x14ac:dyDescent="0.35">
      <c r="A99">
        <f t="shared" si="6"/>
        <v>97</v>
      </c>
      <c r="B99">
        <f t="shared" si="7"/>
        <v>39</v>
      </c>
      <c r="C99">
        <f t="shared" si="8"/>
        <v>49</v>
      </c>
      <c r="E99">
        <v>12</v>
      </c>
      <c r="F99">
        <v>10</v>
      </c>
      <c r="G99">
        <v>14</v>
      </c>
      <c r="H99">
        <v>13</v>
      </c>
      <c r="L99" t="s">
        <v>1988</v>
      </c>
      <c r="M99" t="s">
        <v>28</v>
      </c>
      <c r="N99" t="s">
        <v>436</v>
      </c>
      <c r="O99" t="s">
        <v>1989</v>
      </c>
      <c r="P99" t="s">
        <v>1990</v>
      </c>
      <c r="Q99" t="s">
        <v>439</v>
      </c>
      <c r="R99">
        <f t="shared" si="9"/>
        <v>390490000</v>
      </c>
      <c r="S99">
        <f t="shared" si="10"/>
        <v>97</v>
      </c>
      <c r="T99">
        <f t="shared" si="11"/>
        <v>97</v>
      </c>
    </row>
    <row r="100" spans="1:20" x14ac:dyDescent="0.35">
      <c r="A100">
        <f t="shared" si="6"/>
        <v>98</v>
      </c>
      <c r="B100">
        <f t="shared" si="7"/>
        <v>39</v>
      </c>
      <c r="C100">
        <f t="shared" si="8"/>
        <v>48</v>
      </c>
      <c r="E100">
        <v>9</v>
      </c>
      <c r="F100">
        <v>14</v>
      </c>
      <c r="G100">
        <v>14</v>
      </c>
      <c r="H100">
        <v>11</v>
      </c>
      <c r="L100" t="s">
        <v>1693</v>
      </c>
      <c r="M100" t="s">
        <v>22</v>
      </c>
      <c r="N100" t="s">
        <v>37</v>
      </c>
      <c r="O100" t="s">
        <v>1694</v>
      </c>
      <c r="P100" t="s">
        <v>1695</v>
      </c>
      <c r="Q100" t="s">
        <v>1696</v>
      </c>
      <c r="R100">
        <f t="shared" si="9"/>
        <v>390480000</v>
      </c>
      <c r="S100">
        <f t="shared" si="10"/>
        <v>98</v>
      </c>
      <c r="T100">
        <f t="shared" si="11"/>
        <v>98</v>
      </c>
    </row>
    <row r="101" spans="1:20" x14ac:dyDescent="0.35">
      <c r="A101">
        <f t="shared" si="6"/>
        <v>99</v>
      </c>
      <c r="B101">
        <f t="shared" si="7"/>
        <v>39</v>
      </c>
      <c r="C101">
        <f t="shared" si="8"/>
        <v>47</v>
      </c>
      <c r="E101">
        <v>12</v>
      </c>
      <c r="F101">
        <v>9</v>
      </c>
      <c r="G101">
        <v>18</v>
      </c>
      <c r="H101">
        <v>8</v>
      </c>
      <c r="L101" t="s">
        <v>1681</v>
      </c>
      <c r="M101" t="s">
        <v>22</v>
      </c>
      <c r="N101" t="s">
        <v>734</v>
      </c>
      <c r="O101" t="s">
        <v>1682</v>
      </c>
      <c r="P101" t="s">
        <v>1683</v>
      </c>
      <c r="Q101" t="s">
        <v>1684</v>
      </c>
      <c r="R101">
        <f t="shared" si="9"/>
        <v>390470000</v>
      </c>
      <c r="S101">
        <f t="shared" si="10"/>
        <v>99</v>
      </c>
      <c r="T101">
        <f t="shared" si="11"/>
        <v>99</v>
      </c>
    </row>
    <row r="102" spans="1:20" x14ac:dyDescent="0.35">
      <c r="A102" t="str">
        <f t="shared" si="6"/>
        <v>100-101</v>
      </c>
      <c r="B102">
        <f t="shared" si="7"/>
        <v>39</v>
      </c>
      <c r="C102">
        <f t="shared" si="8"/>
        <v>46</v>
      </c>
      <c r="E102">
        <v>7</v>
      </c>
      <c r="F102">
        <v>15</v>
      </c>
      <c r="G102">
        <v>13</v>
      </c>
      <c r="H102">
        <v>11</v>
      </c>
      <c r="L102" t="s">
        <v>219</v>
      </c>
      <c r="M102" t="s">
        <v>28</v>
      </c>
      <c r="N102" t="s">
        <v>220</v>
      </c>
      <c r="O102" t="s">
        <v>221</v>
      </c>
      <c r="P102" t="s">
        <v>222</v>
      </c>
      <c r="Q102" t="s">
        <v>223</v>
      </c>
      <c r="R102">
        <f t="shared" si="9"/>
        <v>390460000</v>
      </c>
      <c r="S102">
        <f t="shared" si="10"/>
        <v>100</v>
      </c>
      <c r="T102">
        <f t="shared" si="11"/>
        <v>101</v>
      </c>
    </row>
    <row r="103" spans="1:20" x14ac:dyDescent="0.35">
      <c r="A103" t="str">
        <f t="shared" si="6"/>
        <v>100-101</v>
      </c>
      <c r="B103">
        <f t="shared" si="7"/>
        <v>39</v>
      </c>
      <c r="C103">
        <f t="shared" si="8"/>
        <v>46</v>
      </c>
      <c r="E103">
        <v>7</v>
      </c>
      <c r="F103">
        <v>11</v>
      </c>
      <c r="G103">
        <v>15</v>
      </c>
      <c r="H103">
        <v>13</v>
      </c>
      <c r="L103" t="s">
        <v>700</v>
      </c>
      <c r="M103" t="s">
        <v>41</v>
      </c>
      <c r="N103" t="s">
        <v>701</v>
      </c>
      <c r="O103" t="s">
        <v>702</v>
      </c>
      <c r="P103" t="s">
        <v>703</v>
      </c>
      <c r="Q103" t="s">
        <v>704</v>
      </c>
      <c r="R103">
        <f t="shared" si="9"/>
        <v>390460000</v>
      </c>
      <c r="S103">
        <f t="shared" si="10"/>
        <v>100</v>
      </c>
      <c r="T103">
        <f t="shared" si="11"/>
        <v>101</v>
      </c>
    </row>
    <row r="104" spans="1:20" x14ac:dyDescent="0.35">
      <c r="A104">
        <f t="shared" si="6"/>
        <v>102</v>
      </c>
      <c r="B104">
        <f t="shared" si="7"/>
        <v>39</v>
      </c>
      <c r="C104">
        <f t="shared" si="8"/>
        <v>45</v>
      </c>
      <c r="E104">
        <v>6</v>
      </c>
      <c r="F104">
        <v>12</v>
      </c>
      <c r="G104">
        <v>14</v>
      </c>
      <c r="H104">
        <v>13</v>
      </c>
      <c r="L104" t="s">
        <v>697</v>
      </c>
      <c r="M104" t="s">
        <v>22</v>
      </c>
      <c r="N104" t="s">
        <v>72</v>
      </c>
      <c r="O104" t="s">
        <v>698</v>
      </c>
      <c r="P104" t="s">
        <v>699</v>
      </c>
      <c r="Q104" t="s">
        <v>104</v>
      </c>
      <c r="R104">
        <f t="shared" si="9"/>
        <v>390450000</v>
      </c>
      <c r="S104">
        <f t="shared" si="10"/>
        <v>102</v>
      </c>
      <c r="T104">
        <f t="shared" si="11"/>
        <v>102</v>
      </c>
    </row>
    <row r="105" spans="1:20" x14ac:dyDescent="0.35">
      <c r="A105">
        <f t="shared" si="6"/>
        <v>103</v>
      </c>
      <c r="B105">
        <f t="shared" si="7"/>
        <v>39</v>
      </c>
      <c r="C105">
        <f t="shared" si="8"/>
        <v>43</v>
      </c>
      <c r="E105">
        <v>4</v>
      </c>
      <c r="F105">
        <v>13</v>
      </c>
      <c r="G105">
        <v>10</v>
      </c>
      <c r="H105">
        <v>16</v>
      </c>
      <c r="L105" t="s">
        <v>907</v>
      </c>
      <c r="M105" t="s">
        <v>28</v>
      </c>
      <c r="N105" t="s">
        <v>162</v>
      </c>
      <c r="O105" t="s">
        <v>908</v>
      </c>
      <c r="P105" t="s">
        <v>909</v>
      </c>
      <c r="Q105" t="s">
        <v>431</v>
      </c>
      <c r="R105">
        <f t="shared" si="9"/>
        <v>390430000</v>
      </c>
      <c r="S105">
        <f t="shared" si="10"/>
        <v>103</v>
      </c>
      <c r="T105">
        <f t="shared" si="11"/>
        <v>103</v>
      </c>
    </row>
    <row r="106" spans="1:20" x14ac:dyDescent="0.35">
      <c r="A106" t="str">
        <f t="shared" si="6"/>
        <v>104-105</v>
      </c>
      <c r="B106">
        <f t="shared" si="7"/>
        <v>39</v>
      </c>
      <c r="C106">
        <f t="shared" si="8"/>
        <v>39</v>
      </c>
      <c r="E106" t="s">
        <v>20</v>
      </c>
      <c r="F106">
        <v>10</v>
      </c>
      <c r="G106">
        <v>11</v>
      </c>
      <c r="H106">
        <v>18</v>
      </c>
      <c r="L106" t="s">
        <v>270</v>
      </c>
      <c r="M106" t="s">
        <v>28</v>
      </c>
      <c r="N106" t="s">
        <v>72</v>
      </c>
      <c r="O106" t="s">
        <v>271</v>
      </c>
      <c r="P106" t="s">
        <v>272</v>
      </c>
      <c r="Q106" t="s">
        <v>273</v>
      </c>
      <c r="R106">
        <f t="shared" si="9"/>
        <v>390390000</v>
      </c>
      <c r="S106">
        <f t="shared" si="10"/>
        <v>104</v>
      </c>
      <c r="T106">
        <f t="shared" si="11"/>
        <v>105</v>
      </c>
    </row>
    <row r="107" spans="1:20" x14ac:dyDescent="0.35">
      <c r="A107" t="str">
        <f t="shared" si="6"/>
        <v>104-105</v>
      </c>
      <c r="B107">
        <f t="shared" si="7"/>
        <v>39</v>
      </c>
      <c r="C107">
        <f t="shared" si="8"/>
        <v>39</v>
      </c>
      <c r="E107">
        <v>12</v>
      </c>
      <c r="F107">
        <v>15</v>
      </c>
      <c r="G107">
        <v>12</v>
      </c>
      <c r="H107" t="s">
        <v>20</v>
      </c>
      <c r="L107" t="s">
        <v>1371</v>
      </c>
      <c r="M107" t="s">
        <v>28</v>
      </c>
      <c r="N107" t="s">
        <v>292</v>
      </c>
      <c r="O107" t="s">
        <v>1372</v>
      </c>
      <c r="P107" t="s">
        <v>1373</v>
      </c>
      <c r="R107">
        <f t="shared" si="9"/>
        <v>390390000</v>
      </c>
      <c r="S107">
        <f t="shared" si="10"/>
        <v>104</v>
      </c>
      <c r="T107">
        <f t="shared" si="11"/>
        <v>105</v>
      </c>
    </row>
    <row r="108" spans="1:20" x14ac:dyDescent="0.35">
      <c r="A108">
        <f t="shared" si="6"/>
        <v>106</v>
      </c>
      <c r="B108">
        <f t="shared" si="7"/>
        <v>38</v>
      </c>
      <c r="C108">
        <f t="shared" si="8"/>
        <v>50</v>
      </c>
      <c r="E108">
        <v>13</v>
      </c>
      <c r="F108">
        <v>12</v>
      </c>
      <c r="G108">
        <v>12</v>
      </c>
      <c r="H108">
        <v>13</v>
      </c>
      <c r="L108" t="s">
        <v>1391</v>
      </c>
      <c r="M108" t="s">
        <v>28</v>
      </c>
      <c r="N108" t="s">
        <v>42</v>
      </c>
      <c r="O108" t="s">
        <v>1392</v>
      </c>
      <c r="P108" t="s">
        <v>1393</v>
      </c>
      <c r="Q108" t="s">
        <v>45</v>
      </c>
      <c r="R108">
        <f t="shared" si="9"/>
        <v>380500000</v>
      </c>
      <c r="S108">
        <f t="shared" si="10"/>
        <v>106</v>
      </c>
      <c r="T108">
        <f t="shared" si="11"/>
        <v>106</v>
      </c>
    </row>
    <row r="109" spans="1:20" x14ac:dyDescent="0.35">
      <c r="A109">
        <f t="shared" si="6"/>
        <v>107</v>
      </c>
      <c r="B109">
        <f t="shared" si="7"/>
        <v>38</v>
      </c>
      <c r="C109">
        <f t="shared" si="8"/>
        <v>49</v>
      </c>
      <c r="E109">
        <v>11</v>
      </c>
      <c r="F109">
        <v>14</v>
      </c>
      <c r="G109">
        <v>12</v>
      </c>
      <c r="H109">
        <v>12</v>
      </c>
      <c r="L109" t="s">
        <v>1011</v>
      </c>
      <c r="M109" t="s">
        <v>28</v>
      </c>
      <c r="N109" t="s">
        <v>766</v>
      </c>
      <c r="O109" t="s">
        <v>1012</v>
      </c>
      <c r="P109" t="s">
        <v>1013</v>
      </c>
      <c r="Q109" t="s">
        <v>769</v>
      </c>
      <c r="R109">
        <f t="shared" si="9"/>
        <v>380490000</v>
      </c>
      <c r="S109">
        <f t="shared" si="10"/>
        <v>107</v>
      </c>
      <c r="T109">
        <f t="shared" si="11"/>
        <v>107</v>
      </c>
    </row>
    <row r="110" spans="1:20" x14ac:dyDescent="0.35">
      <c r="A110" t="str">
        <f t="shared" si="6"/>
        <v>108-110</v>
      </c>
      <c r="B110">
        <f t="shared" si="7"/>
        <v>38</v>
      </c>
      <c r="C110">
        <f t="shared" si="8"/>
        <v>46</v>
      </c>
      <c r="E110">
        <v>8</v>
      </c>
      <c r="F110">
        <v>13</v>
      </c>
      <c r="G110">
        <v>15</v>
      </c>
      <c r="H110">
        <v>10</v>
      </c>
      <c r="L110" t="s">
        <v>705</v>
      </c>
      <c r="M110" t="s">
        <v>28</v>
      </c>
      <c r="N110" t="s">
        <v>85</v>
      </c>
      <c r="O110" t="s">
        <v>706</v>
      </c>
      <c r="P110" t="s">
        <v>707</v>
      </c>
      <c r="Q110" t="s">
        <v>88</v>
      </c>
      <c r="R110">
        <f t="shared" si="9"/>
        <v>380460000</v>
      </c>
      <c r="S110">
        <f t="shared" si="10"/>
        <v>108</v>
      </c>
      <c r="T110">
        <f t="shared" si="11"/>
        <v>110</v>
      </c>
    </row>
    <row r="111" spans="1:20" x14ac:dyDescent="0.35">
      <c r="A111" t="str">
        <f t="shared" si="6"/>
        <v>108-110</v>
      </c>
      <c r="B111">
        <f t="shared" si="7"/>
        <v>38</v>
      </c>
      <c r="C111">
        <f t="shared" si="8"/>
        <v>46</v>
      </c>
      <c r="E111">
        <v>8</v>
      </c>
      <c r="F111">
        <v>12</v>
      </c>
      <c r="G111">
        <v>15</v>
      </c>
      <c r="H111">
        <v>11</v>
      </c>
      <c r="L111" t="s">
        <v>1739</v>
      </c>
      <c r="M111" t="s">
        <v>28</v>
      </c>
      <c r="N111" t="s">
        <v>42</v>
      </c>
      <c r="O111" t="s">
        <v>1740</v>
      </c>
      <c r="P111" t="s">
        <v>1741</v>
      </c>
      <c r="Q111" t="s">
        <v>45</v>
      </c>
      <c r="R111">
        <f t="shared" si="9"/>
        <v>380460000</v>
      </c>
      <c r="S111">
        <f t="shared" si="10"/>
        <v>108</v>
      </c>
      <c r="T111">
        <f t="shared" si="11"/>
        <v>110</v>
      </c>
    </row>
    <row r="112" spans="1:20" x14ac:dyDescent="0.35">
      <c r="A112" t="str">
        <f t="shared" si="6"/>
        <v>108-110</v>
      </c>
      <c r="B112">
        <f t="shared" si="7"/>
        <v>38</v>
      </c>
      <c r="C112">
        <f t="shared" si="8"/>
        <v>46</v>
      </c>
      <c r="E112">
        <v>8</v>
      </c>
      <c r="F112">
        <v>11</v>
      </c>
      <c r="G112">
        <v>14</v>
      </c>
      <c r="H112">
        <v>13</v>
      </c>
      <c r="L112" t="s">
        <v>356</v>
      </c>
      <c r="M112" t="s">
        <v>41</v>
      </c>
      <c r="N112" t="s">
        <v>357</v>
      </c>
      <c r="O112" t="s">
        <v>358</v>
      </c>
      <c r="P112" t="s">
        <v>359</v>
      </c>
      <c r="Q112" t="s">
        <v>360</v>
      </c>
      <c r="R112">
        <f t="shared" si="9"/>
        <v>380460000</v>
      </c>
      <c r="S112">
        <f t="shared" si="10"/>
        <v>108</v>
      </c>
      <c r="T112">
        <f t="shared" si="11"/>
        <v>110</v>
      </c>
    </row>
    <row r="113" spans="1:20" x14ac:dyDescent="0.35">
      <c r="A113">
        <f t="shared" si="6"/>
        <v>111</v>
      </c>
      <c r="B113">
        <f t="shared" si="7"/>
        <v>38</v>
      </c>
      <c r="C113">
        <f t="shared" si="8"/>
        <v>45</v>
      </c>
      <c r="E113">
        <v>7</v>
      </c>
      <c r="F113">
        <v>13</v>
      </c>
      <c r="G113">
        <v>13</v>
      </c>
      <c r="H113">
        <v>12</v>
      </c>
      <c r="L113" t="s">
        <v>694</v>
      </c>
      <c r="M113" t="s">
        <v>22</v>
      </c>
      <c r="N113" t="s">
        <v>260</v>
      </c>
      <c r="O113" t="s">
        <v>695</v>
      </c>
      <c r="P113" t="s">
        <v>696</v>
      </c>
      <c r="Q113" t="s">
        <v>281</v>
      </c>
      <c r="R113">
        <f t="shared" si="9"/>
        <v>380450000</v>
      </c>
      <c r="S113">
        <f t="shared" si="10"/>
        <v>111</v>
      </c>
      <c r="T113">
        <f t="shared" si="11"/>
        <v>111</v>
      </c>
    </row>
    <row r="114" spans="1:20" x14ac:dyDescent="0.35">
      <c r="A114">
        <f t="shared" si="6"/>
        <v>112</v>
      </c>
      <c r="B114">
        <f t="shared" si="7"/>
        <v>38</v>
      </c>
      <c r="C114">
        <f t="shared" si="8"/>
        <v>44</v>
      </c>
      <c r="E114">
        <v>6</v>
      </c>
      <c r="F114">
        <v>15</v>
      </c>
      <c r="G114">
        <v>12</v>
      </c>
      <c r="H114">
        <v>11</v>
      </c>
      <c r="L114" t="s">
        <v>1458</v>
      </c>
      <c r="M114" t="s">
        <v>28</v>
      </c>
      <c r="N114" t="s">
        <v>125</v>
      </c>
      <c r="O114" t="s">
        <v>1459</v>
      </c>
      <c r="P114" t="s">
        <v>1460</v>
      </c>
      <c r="Q114" t="s">
        <v>128</v>
      </c>
      <c r="R114">
        <f t="shared" si="9"/>
        <v>380440000</v>
      </c>
      <c r="S114">
        <f t="shared" si="10"/>
        <v>112</v>
      </c>
      <c r="T114">
        <f t="shared" si="11"/>
        <v>112</v>
      </c>
    </row>
    <row r="115" spans="1:20" x14ac:dyDescent="0.35">
      <c r="A115">
        <f t="shared" si="6"/>
        <v>113</v>
      </c>
      <c r="B115">
        <f t="shared" si="7"/>
        <v>38</v>
      </c>
      <c r="C115">
        <f t="shared" si="8"/>
        <v>43</v>
      </c>
      <c r="E115">
        <v>5</v>
      </c>
      <c r="F115">
        <v>14</v>
      </c>
      <c r="G115">
        <v>14</v>
      </c>
      <c r="H115">
        <v>10</v>
      </c>
      <c r="L115" t="s">
        <v>516</v>
      </c>
      <c r="M115" t="s">
        <v>41</v>
      </c>
      <c r="N115" t="s">
        <v>212</v>
      </c>
      <c r="O115" t="s">
        <v>517</v>
      </c>
      <c r="P115" t="s">
        <v>518</v>
      </c>
      <c r="Q115" t="s">
        <v>458</v>
      </c>
      <c r="R115">
        <f t="shared" si="9"/>
        <v>380430000</v>
      </c>
      <c r="S115">
        <f t="shared" si="10"/>
        <v>113</v>
      </c>
      <c r="T115">
        <f t="shared" si="11"/>
        <v>113</v>
      </c>
    </row>
    <row r="116" spans="1:20" x14ac:dyDescent="0.35">
      <c r="A116">
        <f t="shared" si="6"/>
        <v>114</v>
      </c>
      <c r="B116">
        <f t="shared" si="7"/>
        <v>38</v>
      </c>
      <c r="C116">
        <f t="shared" si="8"/>
        <v>41</v>
      </c>
      <c r="E116">
        <v>3</v>
      </c>
      <c r="F116">
        <v>10</v>
      </c>
      <c r="G116">
        <v>15</v>
      </c>
      <c r="H116">
        <v>13</v>
      </c>
      <c r="L116" t="s">
        <v>559</v>
      </c>
      <c r="M116" t="s">
        <v>22</v>
      </c>
      <c r="N116" t="s">
        <v>315</v>
      </c>
      <c r="O116" t="s">
        <v>560</v>
      </c>
      <c r="P116" t="s">
        <v>561</v>
      </c>
      <c r="Q116" t="s">
        <v>562</v>
      </c>
      <c r="R116">
        <f t="shared" si="9"/>
        <v>380410000</v>
      </c>
      <c r="S116">
        <f t="shared" si="10"/>
        <v>114</v>
      </c>
      <c r="T116">
        <f t="shared" si="11"/>
        <v>114</v>
      </c>
    </row>
    <row r="117" spans="1:20" x14ac:dyDescent="0.35">
      <c r="A117">
        <f t="shared" si="6"/>
        <v>115</v>
      </c>
      <c r="B117">
        <f t="shared" si="7"/>
        <v>38</v>
      </c>
      <c r="C117">
        <f t="shared" si="8"/>
        <v>38</v>
      </c>
      <c r="E117" t="s">
        <v>20</v>
      </c>
      <c r="F117">
        <v>12</v>
      </c>
      <c r="G117">
        <v>13</v>
      </c>
      <c r="H117">
        <v>13</v>
      </c>
      <c r="L117" t="s">
        <v>1704</v>
      </c>
      <c r="M117" t="s">
        <v>28</v>
      </c>
      <c r="N117" t="s">
        <v>1705</v>
      </c>
      <c r="O117" t="s">
        <v>1706</v>
      </c>
      <c r="P117" t="s">
        <v>1707</v>
      </c>
      <c r="Q117" t="s">
        <v>1708</v>
      </c>
      <c r="R117">
        <f t="shared" si="9"/>
        <v>380380000</v>
      </c>
      <c r="S117">
        <f t="shared" si="10"/>
        <v>115</v>
      </c>
      <c r="T117">
        <f t="shared" si="11"/>
        <v>115</v>
      </c>
    </row>
    <row r="118" spans="1:20" x14ac:dyDescent="0.35">
      <c r="A118" t="str">
        <f t="shared" si="6"/>
        <v>116-117</v>
      </c>
      <c r="B118">
        <f t="shared" si="7"/>
        <v>37</v>
      </c>
      <c r="C118">
        <f t="shared" si="8"/>
        <v>47</v>
      </c>
      <c r="E118">
        <v>10</v>
      </c>
      <c r="F118">
        <v>14</v>
      </c>
      <c r="G118">
        <v>10</v>
      </c>
      <c r="H118">
        <v>13</v>
      </c>
      <c r="L118" t="s">
        <v>941</v>
      </c>
      <c r="M118" t="s">
        <v>22</v>
      </c>
      <c r="N118" t="s">
        <v>212</v>
      </c>
      <c r="O118" t="s">
        <v>942</v>
      </c>
      <c r="P118" t="s">
        <v>943</v>
      </c>
      <c r="Q118" t="s">
        <v>944</v>
      </c>
      <c r="R118">
        <f t="shared" si="9"/>
        <v>370470000</v>
      </c>
      <c r="S118">
        <f t="shared" si="10"/>
        <v>116</v>
      </c>
      <c r="T118">
        <f t="shared" si="11"/>
        <v>117</v>
      </c>
    </row>
    <row r="119" spans="1:20" x14ac:dyDescent="0.35">
      <c r="A119" t="str">
        <f t="shared" si="6"/>
        <v>116-117</v>
      </c>
      <c r="B119">
        <f t="shared" si="7"/>
        <v>37</v>
      </c>
      <c r="C119">
        <f t="shared" si="8"/>
        <v>47</v>
      </c>
      <c r="E119">
        <v>10</v>
      </c>
      <c r="F119">
        <v>13</v>
      </c>
      <c r="G119">
        <v>13</v>
      </c>
      <c r="H119">
        <v>11</v>
      </c>
      <c r="L119" t="s">
        <v>398</v>
      </c>
      <c r="M119" t="s">
        <v>22</v>
      </c>
      <c r="N119" t="s">
        <v>42</v>
      </c>
      <c r="O119" t="s">
        <v>399</v>
      </c>
      <c r="P119" t="s">
        <v>400</v>
      </c>
      <c r="Q119" t="s">
        <v>45</v>
      </c>
      <c r="R119">
        <f t="shared" si="9"/>
        <v>370470000</v>
      </c>
      <c r="S119">
        <f t="shared" si="10"/>
        <v>116</v>
      </c>
      <c r="T119">
        <f t="shared" si="11"/>
        <v>117</v>
      </c>
    </row>
    <row r="120" spans="1:20" x14ac:dyDescent="0.35">
      <c r="A120" t="str">
        <f t="shared" si="6"/>
        <v>118-120</v>
      </c>
      <c r="B120">
        <f t="shared" si="7"/>
        <v>37</v>
      </c>
      <c r="C120">
        <f t="shared" si="8"/>
        <v>45</v>
      </c>
      <c r="E120">
        <v>8</v>
      </c>
      <c r="F120">
        <v>11</v>
      </c>
      <c r="G120">
        <v>16</v>
      </c>
      <c r="H120">
        <v>10</v>
      </c>
      <c r="L120" t="s">
        <v>1921</v>
      </c>
      <c r="M120" t="s">
        <v>22</v>
      </c>
      <c r="N120" t="s">
        <v>500</v>
      </c>
      <c r="O120" t="s">
        <v>1582</v>
      </c>
      <c r="P120" t="s">
        <v>1922</v>
      </c>
      <c r="Q120" t="s">
        <v>503</v>
      </c>
      <c r="R120">
        <f t="shared" si="9"/>
        <v>370450000</v>
      </c>
      <c r="S120">
        <f t="shared" si="10"/>
        <v>118</v>
      </c>
      <c r="T120">
        <f t="shared" si="11"/>
        <v>120</v>
      </c>
    </row>
    <row r="121" spans="1:20" x14ac:dyDescent="0.35">
      <c r="A121" t="str">
        <f t="shared" si="6"/>
        <v>118-120</v>
      </c>
      <c r="B121">
        <f t="shared" si="7"/>
        <v>37</v>
      </c>
      <c r="C121">
        <f t="shared" si="8"/>
        <v>45</v>
      </c>
      <c r="E121">
        <v>8</v>
      </c>
      <c r="F121">
        <v>13</v>
      </c>
      <c r="G121">
        <v>13</v>
      </c>
      <c r="H121">
        <v>11</v>
      </c>
      <c r="L121" t="s">
        <v>84</v>
      </c>
      <c r="M121" t="s">
        <v>22</v>
      </c>
      <c r="N121" t="s">
        <v>85</v>
      </c>
      <c r="O121" t="s">
        <v>86</v>
      </c>
      <c r="P121" t="s">
        <v>87</v>
      </c>
      <c r="Q121" t="s">
        <v>88</v>
      </c>
      <c r="R121">
        <f t="shared" si="9"/>
        <v>370450000</v>
      </c>
      <c r="S121">
        <f t="shared" si="10"/>
        <v>118</v>
      </c>
      <c r="T121">
        <f t="shared" si="11"/>
        <v>120</v>
      </c>
    </row>
    <row r="122" spans="1:20" x14ac:dyDescent="0.35">
      <c r="A122" t="str">
        <f t="shared" si="6"/>
        <v>118-120</v>
      </c>
      <c r="B122">
        <f t="shared" si="7"/>
        <v>37</v>
      </c>
      <c r="C122">
        <f t="shared" si="8"/>
        <v>45</v>
      </c>
      <c r="E122">
        <v>8</v>
      </c>
      <c r="F122">
        <v>13</v>
      </c>
      <c r="G122">
        <v>11</v>
      </c>
      <c r="H122">
        <v>13</v>
      </c>
      <c r="L122" t="s">
        <v>2019</v>
      </c>
      <c r="M122" t="s">
        <v>22</v>
      </c>
      <c r="N122" t="s">
        <v>357</v>
      </c>
      <c r="O122" t="s">
        <v>2020</v>
      </c>
      <c r="P122" t="s">
        <v>2021</v>
      </c>
      <c r="Q122" t="s">
        <v>360</v>
      </c>
      <c r="R122">
        <f t="shared" si="9"/>
        <v>370450000</v>
      </c>
      <c r="S122">
        <f t="shared" si="10"/>
        <v>118</v>
      </c>
      <c r="T122">
        <f t="shared" si="11"/>
        <v>120</v>
      </c>
    </row>
    <row r="123" spans="1:20" x14ac:dyDescent="0.35">
      <c r="A123">
        <f t="shared" si="6"/>
        <v>121</v>
      </c>
      <c r="B123">
        <f t="shared" si="7"/>
        <v>37</v>
      </c>
      <c r="C123">
        <f t="shared" si="8"/>
        <v>44</v>
      </c>
      <c r="E123">
        <v>7</v>
      </c>
      <c r="F123">
        <v>14</v>
      </c>
      <c r="G123">
        <v>15</v>
      </c>
      <c r="H123">
        <v>8</v>
      </c>
      <c r="L123" t="s">
        <v>1190</v>
      </c>
      <c r="M123" t="s">
        <v>28</v>
      </c>
      <c r="N123" t="s">
        <v>220</v>
      </c>
      <c r="O123" t="s">
        <v>1191</v>
      </c>
      <c r="P123" t="s">
        <v>1192</v>
      </c>
      <c r="Q123" t="s">
        <v>223</v>
      </c>
      <c r="R123">
        <f t="shared" si="9"/>
        <v>370440000</v>
      </c>
      <c r="S123">
        <f t="shared" si="10"/>
        <v>121</v>
      </c>
      <c r="T123">
        <f t="shared" si="11"/>
        <v>121</v>
      </c>
    </row>
    <row r="124" spans="1:20" x14ac:dyDescent="0.35">
      <c r="A124">
        <f t="shared" si="6"/>
        <v>122</v>
      </c>
      <c r="B124">
        <f t="shared" si="7"/>
        <v>37</v>
      </c>
      <c r="C124">
        <f t="shared" si="8"/>
        <v>43</v>
      </c>
      <c r="E124">
        <v>6</v>
      </c>
      <c r="F124">
        <v>14</v>
      </c>
      <c r="G124">
        <v>12</v>
      </c>
      <c r="H124">
        <v>11</v>
      </c>
      <c r="L124" t="s">
        <v>1501</v>
      </c>
      <c r="M124" t="s">
        <v>41</v>
      </c>
      <c r="N124" t="s">
        <v>76</v>
      </c>
      <c r="O124" t="s">
        <v>1502</v>
      </c>
      <c r="P124" t="s">
        <v>1503</v>
      </c>
      <c r="Q124" t="s">
        <v>1504</v>
      </c>
      <c r="R124">
        <f t="shared" si="9"/>
        <v>370430000</v>
      </c>
      <c r="S124">
        <f t="shared" si="10"/>
        <v>122</v>
      </c>
      <c r="T124">
        <f t="shared" si="11"/>
        <v>122</v>
      </c>
    </row>
    <row r="125" spans="1:20" x14ac:dyDescent="0.35">
      <c r="A125">
        <f t="shared" si="6"/>
        <v>123</v>
      </c>
      <c r="B125">
        <f t="shared" si="7"/>
        <v>37</v>
      </c>
      <c r="C125">
        <f t="shared" si="8"/>
        <v>42</v>
      </c>
      <c r="E125">
        <v>5</v>
      </c>
      <c r="F125">
        <v>12</v>
      </c>
      <c r="G125">
        <v>13</v>
      </c>
      <c r="H125">
        <v>12</v>
      </c>
      <c r="L125" t="s">
        <v>708</v>
      </c>
      <c r="M125" t="s">
        <v>28</v>
      </c>
      <c r="N125" t="s">
        <v>143</v>
      </c>
      <c r="O125" t="s">
        <v>709</v>
      </c>
      <c r="P125" t="s">
        <v>710</v>
      </c>
      <c r="Q125" t="s">
        <v>711</v>
      </c>
      <c r="R125">
        <f t="shared" si="9"/>
        <v>370420000</v>
      </c>
      <c r="S125">
        <f t="shared" si="10"/>
        <v>123</v>
      </c>
      <c r="T125">
        <f t="shared" si="11"/>
        <v>123</v>
      </c>
    </row>
    <row r="126" spans="1:20" x14ac:dyDescent="0.35">
      <c r="A126">
        <f t="shared" si="6"/>
        <v>124</v>
      </c>
      <c r="B126">
        <f t="shared" si="7"/>
        <v>37</v>
      </c>
      <c r="C126">
        <f t="shared" si="8"/>
        <v>40</v>
      </c>
      <c r="E126">
        <v>3</v>
      </c>
      <c r="F126">
        <v>9</v>
      </c>
      <c r="G126">
        <v>13</v>
      </c>
      <c r="H126">
        <v>15</v>
      </c>
      <c r="L126" t="s">
        <v>161</v>
      </c>
      <c r="M126" t="s">
        <v>28</v>
      </c>
      <c r="N126" t="s">
        <v>162</v>
      </c>
      <c r="O126" t="s">
        <v>163</v>
      </c>
      <c r="P126" t="s">
        <v>164</v>
      </c>
      <c r="Q126" t="s">
        <v>165</v>
      </c>
      <c r="R126">
        <f t="shared" si="9"/>
        <v>370400000</v>
      </c>
      <c r="S126">
        <f t="shared" si="10"/>
        <v>124</v>
      </c>
      <c r="T126">
        <f t="shared" si="11"/>
        <v>124</v>
      </c>
    </row>
    <row r="127" spans="1:20" x14ac:dyDescent="0.35">
      <c r="A127" t="str">
        <f t="shared" si="6"/>
        <v>125-129</v>
      </c>
      <c r="B127">
        <f t="shared" si="7"/>
        <v>37</v>
      </c>
      <c r="C127">
        <f t="shared" si="8"/>
        <v>37</v>
      </c>
      <c r="E127" t="s">
        <v>20</v>
      </c>
      <c r="F127">
        <v>22</v>
      </c>
      <c r="G127">
        <v>15</v>
      </c>
      <c r="H127" t="s">
        <v>20</v>
      </c>
      <c r="L127" t="s">
        <v>443</v>
      </c>
      <c r="M127" t="s">
        <v>28</v>
      </c>
      <c r="N127" t="s">
        <v>23</v>
      </c>
      <c r="O127" t="s">
        <v>444</v>
      </c>
      <c r="P127" t="s">
        <v>445</v>
      </c>
      <c r="Q127" t="s">
        <v>26</v>
      </c>
      <c r="R127">
        <f t="shared" si="9"/>
        <v>370370000</v>
      </c>
      <c r="S127">
        <f t="shared" si="10"/>
        <v>125</v>
      </c>
      <c r="T127">
        <f t="shared" si="11"/>
        <v>129</v>
      </c>
    </row>
    <row r="128" spans="1:20" x14ac:dyDescent="0.35">
      <c r="A128" t="str">
        <f t="shared" si="6"/>
        <v>125-129</v>
      </c>
      <c r="B128">
        <f t="shared" si="7"/>
        <v>37</v>
      </c>
      <c r="C128">
        <f t="shared" si="8"/>
        <v>37</v>
      </c>
      <c r="E128">
        <v>10</v>
      </c>
      <c r="F128" t="s">
        <v>20</v>
      </c>
      <c r="G128">
        <v>12</v>
      </c>
      <c r="H128">
        <v>15</v>
      </c>
      <c r="L128" t="s">
        <v>1449</v>
      </c>
      <c r="M128" t="s">
        <v>22</v>
      </c>
      <c r="N128" t="s">
        <v>378</v>
      </c>
      <c r="O128" t="s">
        <v>1035</v>
      </c>
      <c r="P128" t="s">
        <v>1450</v>
      </c>
      <c r="Q128" t="s">
        <v>1072</v>
      </c>
      <c r="R128">
        <f t="shared" si="9"/>
        <v>370370000</v>
      </c>
      <c r="S128">
        <f t="shared" si="10"/>
        <v>125</v>
      </c>
      <c r="T128">
        <f t="shared" si="11"/>
        <v>129</v>
      </c>
    </row>
    <row r="129" spans="1:20" x14ac:dyDescent="0.35">
      <c r="A129" t="str">
        <f t="shared" si="6"/>
        <v>125-129</v>
      </c>
      <c r="B129">
        <f t="shared" si="7"/>
        <v>37</v>
      </c>
      <c r="C129">
        <f t="shared" si="8"/>
        <v>37</v>
      </c>
      <c r="E129" t="s">
        <v>20</v>
      </c>
      <c r="F129">
        <v>13</v>
      </c>
      <c r="G129">
        <v>12</v>
      </c>
      <c r="H129">
        <v>12</v>
      </c>
      <c r="L129" t="s">
        <v>391</v>
      </c>
      <c r="M129" t="s">
        <v>22</v>
      </c>
      <c r="N129" t="s">
        <v>52</v>
      </c>
      <c r="O129" t="s">
        <v>392</v>
      </c>
      <c r="P129" t="s">
        <v>393</v>
      </c>
      <c r="Q129" t="s">
        <v>67</v>
      </c>
      <c r="R129">
        <f t="shared" si="9"/>
        <v>370370000</v>
      </c>
      <c r="S129">
        <f t="shared" si="10"/>
        <v>125</v>
      </c>
      <c r="T129">
        <f t="shared" si="11"/>
        <v>129</v>
      </c>
    </row>
    <row r="130" spans="1:20" x14ac:dyDescent="0.35">
      <c r="A130" t="str">
        <f t="shared" si="6"/>
        <v>125-129</v>
      </c>
      <c r="B130">
        <f t="shared" si="7"/>
        <v>37</v>
      </c>
      <c r="C130">
        <f t="shared" si="8"/>
        <v>37</v>
      </c>
      <c r="E130">
        <v>8</v>
      </c>
      <c r="F130" t="s">
        <v>20</v>
      </c>
      <c r="G130">
        <v>15</v>
      </c>
      <c r="H130">
        <v>14</v>
      </c>
      <c r="L130" t="s">
        <v>291</v>
      </c>
      <c r="M130" t="s">
        <v>22</v>
      </c>
      <c r="N130" t="s">
        <v>292</v>
      </c>
      <c r="O130" t="s">
        <v>293</v>
      </c>
      <c r="P130" t="s">
        <v>294</v>
      </c>
      <c r="Q130" t="s">
        <v>295</v>
      </c>
      <c r="R130">
        <f t="shared" si="9"/>
        <v>370370000</v>
      </c>
      <c r="S130">
        <f t="shared" si="10"/>
        <v>125</v>
      </c>
      <c r="T130">
        <f t="shared" si="11"/>
        <v>129</v>
      </c>
    </row>
    <row r="131" spans="1:20" x14ac:dyDescent="0.35">
      <c r="A131" t="str">
        <f t="shared" ref="A131:A194" si="12">IF(ISBLANK($L131),"",IF($S131=$T131,$S131,$S131&amp;"-"&amp;$T131))</f>
        <v>125-129</v>
      </c>
      <c r="B131">
        <f t="shared" ref="B131:B194" si="13">$C131-MINA($E131:$H131)</f>
        <v>37</v>
      </c>
      <c r="C131">
        <f t="shared" ref="C131:C194" si="14">SUM($E131:$H131)</f>
        <v>37</v>
      </c>
      <c r="E131" t="s">
        <v>20</v>
      </c>
      <c r="F131">
        <v>16</v>
      </c>
      <c r="G131">
        <v>12</v>
      </c>
      <c r="H131">
        <v>9</v>
      </c>
      <c r="L131" t="s">
        <v>1923</v>
      </c>
      <c r="M131" t="s">
        <v>28</v>
      </c>
      <c r="N131" t="s">
        <v>177</v>
      </c>
      <c r="O131" t="s">
        <v>1924</v>
      </c>
      <c r="P131" t="s">
        <v>1925</v>
      </c>
      <c r="R131">
        <f t="shared" ref="R131:R194" si="15">$B131*10000000+$C131*10000+$D131*100</f>
        <v>370370000</v>
      </c>
      <c r="S131">
        <f t="shared" ref="S131:S194" si="16">IF(ISBLANK($L131),"",1+COUNTIF($R$3:$R$2000,"&gt;"&amp;$R131))</f>
        <v>125</v>
      </c>
      <c r="T131">
        <f t="shared" ref="T131:T194" si="17">IF(ISBLANK($L131),"",COUNTIF($R$3:$R$2000,"&gt;"&amp;$R131)+COUNTIF($R$3:$R$2000,$R131))</f>
        <v>129</v>
      </c>
    </row>
    <row r="132" spans="1:20" x14ac:dyDescent="0.35">
      <c r="A132">
        <f t="shared" si="12"/>
        <v>130</v>
      </c>
      <c r="B132">
        <f t="shared" si="13"/>
        <v>36</v>
      </c>
      <c r="C132">
        <f t="shared" si="14"/>
        <v>43</v>
      </c>
      <c r="E132">
        <v>7</v>
      </c>
      <c r="F132">
        <v>7</v>
      </c>
      <c r="G132">
        <v>17</v>
      </c>
      <c r="H132">
        <v>12</v>
      </c>
      <c r="L132" t="s">
        <v>970</v>
      </c>
      <c r="M132" t="s">
        <v>22</v>
      </c>
      <c r="N132" t="s">
        <v>436</v>
      </c>
      <c r="O132" t="s">
        <v>971</v>
      </c>
      <c r="Q132" t="s">
        <v>439</v>
      </c>
      <c r="R132">
        <f t="shared" si="15"/>
        <v>360430000</v>
      </c>
      <c r="S132">
        <f t="shared" si="16"/>
        <v>130</v>
      </c>
      <c r="T132">
        <f t="shared" si="17"/>
        <v>130</v>
      </c>
    </row>
    <row r="133" spans="1:20" x14ac:dyDescent="0.35">
      <c r="A133">
        <f t="shared" si="12"/>
        <v>131</v>
      </c>
      <c r="B133">
        <f t="shared" si="13"/>
        <v>36</v>
      </c>
      <c r="C133">
        <f t="shared" si="14"/>
        <v>42</v>
      </c>
      <c r="E133">
        <v>6</v>
      </c>
      <c r="F133">
        <v>12</v>
      </c>
      <c r="G133">
        <v>13</v>
      </c>
      <c r="H133">
        <v>11</v>
      </c>
      <c r="L133" t="s">
        <v>1367</v>
      </c>
      <c r="M133" t="s">
        <v>28</v>
      </c>
      <c r="N133" t="s">
        <v>691</v>
      </c>
      <c r="O133" t="s">
        <v>1368</v>
      </c>
      <c r="P133" t="s">
        <v>1369</v>
      </c>
      <c r="R133">
        <f t="shared" si="15"/>
        <v>360420000</v>
      </c>
      <c r="S133">
        <f t="shared" si="16"/>
        <v>131</v>
      </c>
      <c r="T133">
        <f t="shared" si="17"/>
        <v>131</v>
      </c>
    </row>
    <row r="134" spans="1:20" x14ac:dyDescent="0.35">
      <c r="A134" t="str">
        <f t="shared" si="12"/>
        <v>132-133</v>
      </c>
      <c r="B134">
        <f t="shared" si="13"/>
        <v>36</v>
      </c>
      <c r="C134">
        <f t="shared" si="14"/>
        <v>41</v>
      </c>
      <c r="E134">
        <v>5</v>
      </c>
      <c r="F134">
        <v>14</v>
      </c>
      <c r="G134">
        <v>14</v>
      </c>
      <c r="H134">
        <v>8</v>
      </c>
      <c r="L134" t="s">
        <v>94</v>
      </c>
      <c r="M134" t="s">
        <v>28</v>
      </c>
      <c r="N134" t="s">
        <v>37</v>
      </c>
      <c r="O134" t="s">
        <v>95</v>
      </c>
      <c r="P134" t="s">
        <v>96</v>
      </c>
      <c r="Q134" t="s">
        <v>97</v>
      </c>
      <c r="R134">
        <f t="shared" si="15"/>
        <v>360410000</v>
      </c>
      <c r="S134">
        <f t="shared" si="16"/>
        <v>132</v>
      </c>
      <c r="T134">
        <f t="shared" si="17"/>
        <v>133</v>
      </c>
    </row>
    <row r="135" spans="1:20" x14ac:dyDescent="0.35">
      <c r="A135" t="str">
        <f t="shared" si="12"/>
        <v>132-133</v>
      </c>
      <c r="B135">
        <f t="shared" si="13"/>
        <v>36</v>
      </c>
      <c r="C135">
        <f t="shared" si="14"/>
        <v>41</v>
      </c>
      <c r="E135">
        <v>5</v>
      </c>
      <c r="F135">
        <v>14</v>
      </c>
      <c r="G135">
        <v>8</v>
      </c>
      <c r="H135">
        <v>14</v>
      </c>
      <c r="L135" t="s">
        <v>1290</v>
      </c>
      <c r="M135" t="s">
        <v>28</v>
      </c>
      <c r="N135" t="s">
        <v>395</v>
      </c>
      <c r="O135" t="s">
        <v>1291</v>
      </c>
      <c r="P135" t="s">
        <v>1292</v>
      </c>
      <c r="Q135" t="s">
        <v>1185</v>
      </c>
      <c r="R135">
        <f t="shared" si="15"/>
        <v>360410000</v>
      </c>
      <c r="S135">
        <f t="shared" si="16"/>
        <v>132</v>
      </c>
      <c r="T135">
        <f t="shared" si="17"/>
        <v>133</v>
      </c>
    </row>
    <row r="136" spans="1:20" x14ac:dyDescent="0.35">
      <c r="A136" t="str">
        <f t="shared" si="12"/>
        <v>134-136</v>
      </c>
      <c r="B136">
        <f t="shared" si="13"/>
        <v>36</v>
      </c>
      <c r="C136">
        <f t="shared" si="14"/>
        <v>36</v>
      </c>
      <c r="E136">
        <v>9</v>
      </c>
      <c r="F136" t="s">
        <v>20</v>
      </c>
      <c r="G136">
        <v>14</v>
      </c>
      <c r="H136">
        <v>13</v>
      </c>
      <c r="L136" t="s">
        <v>1539</v>
      </c>
      <c r="M136" t="s">
        <v>22</v>
      </c>
      <c r="N136" t="s">
        <v>1540</v>
      </c>
      <c r="O136" t="s">
        <v>1541</v>
      </c>
      <c r="P136" t="s">
        <v>1542</v>
      </c>
      <c r="Q136" t="s">
        <v>1543</v>
      </c>
      <c r="R136">
        <f t="shared" si="15"/>
        <v>360360000</v>
      </c>
      <c r="S136">
        <f t="shared" si="16"/>
        <v>134</v>
      </c>
      <c r="T136">
        <f t="shared" si="17"/>
        <v>136</v>
      </c>
    </row>
    <row r="137" spans="1:20" x14ac:dyDescent="0.35">
      <c r="A137" t="str">
        <f t="shared" si="12"/>
        <v>134-136</v>
      </c>
      <c r="B137">
        <f t="shared" si="13"/>
        <v>36</v>
      </c>
      <c r="C137">
        <f t="shared" si="14"/>
        <v>36</v>
      </c>
      <c r="E137">
        <v>10</v>
      </c>
      <c r="F137" t="s">
        <v>20</v>
      </c>
      <c r="G137">
        <v>14</v>
      </c>
      <c r="H137">
        <v>12</v>
      </c>
      <c r="L137" t="s">
        <v>917</v>
      </c>
      <c r="M137" t="s">
        <v>28</v>
      </c>
      <c r="N137" t="s">
        <v>821</v>
      </c>
      <c r="O137" t="s">
        <v>918</v>
      </c>
      <c r="P137" t="s">
        <v>919</v>
      </c>
      <c r="R137">
        <f t="shared" si="15"/>
        <v>360360000</v>
      </c>
      <c r="S137">
        <f t="shared" si="16"/>
        <v>134</v>
      </c>
      <c r="T137">
        <f t="shared" si="17"/>
        <v>136</v>
      </c>
    </row>
    <row r="138" spans="1:20" x14ac:dyDescent="0.35">
      <c r="A138" t="str">
        <f t="shared" si="12"/>
        <v>134-136</v>
      </c>
      <c r="B138">
        <f t="shared" si="13"/>
        <v>36</v>
      </c>
      <c r="C138">
        <f t="shared" si="14"/>
        <v>36</v>
      </c>
      <c r="E138" t="s">
        <v>20</v>
      </c>
      <c r="F138">
        <v>22</v>
      </c>
      <c r="G138">
        <v>14</v>
      </c>
      <c r="H138" t="s">
        <v>20</v>
      </c>
      <c r="L138" t="s">
        <v>1873</v>
      </c>
      <c r="M138" t="s">
        <v>57</v>
      </c>
      <c r="N138" t="s">
        <v>52</v>
      </c>
      <c r="O138" t="s">
        <v>1874</v>
      </c>
      <c r="P138" t="s">
        <v>1875</v>
      </c>
      <c r="R138">
        <f t="shared" si="15"/>
        <v>360360000</v>
      </c>
      <c r="S138">
        <f t="shared" si="16"/>
        <v>134</v>
      </c>
      <c r="T138">
        <f t="shared" si="17"/>
        <v>136</v>
      </c>
    </row>
    <row r="139" spans="1:20" x14ac:dyDescent="0.35">
      <c r="A139" t="str">
        <f t="shared" si="12"/>
        <v>137-141</v>
      </c>
      <c r="B139">
        <f t="shared" si="13"/>
        <v>35</v>
      </c>
      <c r="C139">
        <f t="shared" si="14"/>
        <v>44</v>
      </c>
      <c r="E139">
        <v>11</v>
      </c>
      <c r="F139">
        <v>9</v>
      </c>
      <c r="G139">
        <v>11</v>
      </c>
      <c r="H139">
        <v>13</v>
      </c>
      <c r="L139" t="s">
        <v>1798</v>
      </c>
      <c r="M139" t="s">
        <v>22</v>
      </c>
      <c r="N139" t="s">
        <v>167</v>
      </c>
      <c r="O139" t="s">
        <v>1799</v>
      </c>
      <c r="P139" t="s">
        <v>1800</v>
      </c>
      <c r="Q139" t="s">
        <v>1801</v>
      </c>
      <c r="R139">
        <f t="shared" si="15"/>
        <v>350440000</v>
      </c>
      <c r="S139">
        <f t="shared" si="16"/>
        <v>137</v>
      </c>
      <c r="T139">
        <f t="shared" si="17"/>
        <v>141</v>
      </c>
    </row>
    <row r="140" spans="1:20" x14ac:dyDescent="0.35">
      <c r="A140" t="str">
        <f t="shared" si="12"/>
        <v>137-141</v>
      </c>
      <c r="B140">
        <f t="shared" si="13"/>
        <v>35</v>
      </c>
      <c r="C140">
        <f t="shared" si="14"/>
        <v>44</v>
      </c>
      <c r="E140">
        <v>9</v>
      </c>
      <c r="F140">
        <v>12</v>
      </c>
      <c r="G140">
        <v>11</v>
      </c>
      <c r="H140">
        <v>12</v>
      </c>
      <c r="L140" t="s">
        <v>1829</v>
      </c>
      <c r="M140" t="s">
        <v>22</v>
      </c>
      <c r="N140" t="s">
        <v>47</v>
      </c>
      <c r="O140" t="s">
        <v>1830</v>
      </c>
      <c r="P140" t="s">
        <v>1831</v>
      </c>
      <c r="Q140" t="s">
        <v>50</v>
      </c>
      <c r="R140">
        <f t="shared" si="15"/>
        <v>350440000</v>
      </c>
      <c r="S140">
        <f t="shared" si="16"/>
        <v>137</v>
      </c>
      <c r="T140">
        <f t="shared" si="17"/>
        <v>141</v>
      </c>
    </row>
    <row r="141" spans="1:20" x14ac:dyDescent="0.35">
      <c r="A141" t="str">
        <f t="shared" si="12"/>
        <v>137-141</v>
      </c>
      <c r="B141">
        <f t="shared" si="13"/>
        <v>35</v>
      </c>
      <c r="C141">
        <f t="shared" si="14"/>
        <v>44</v>
      </c>
      <c r="E141">
        <v>9</v>
      </c>
      <c r="F141">
        <v>12</v>
      </c>
      <c r="G141">
        <v>9</v>
      </c>
      <c r="H141">
        <v>14</v>
      </c>
      <c r="L141" t="s">
        <v>480</v>
      </c>
      <c r="M141" t="s">
        <v>28</v>
      </c>
      <c r="N141" t="s">
        <v>72</v>
      </c>
      <c r="O141" t="s">
        <v>481</v>
      </c>
      <c r="P141" t="s">
        <v>482</v>
      </c>
      <c r="Q141" t="s">
        <v>483</v>
      </c>
      <c r="R141">
        <f t="shared" si="15"/>
        <v>350440000</v>
      </c>
      <c r="S141">
        <f t="shared" si="16"/>
        <v>137</v>
      </c>
      <c r="T141">
        <f t="shared" si="17"/>
        <v>141</v>
      </c>
    </row>
    <row r="142" spans="1:20" x14ac:dyDescent="0.35">
      <c r="A142" t="str">
        <f t="shared" si="12"/>
        <v>137-141</v>
      </c>
      <c r="B142">
        <f t="shared" si="13"/>
        <v>35</v>
      </c>
      <c r="C142">
        <f t="shared" si="14"/>
        <v>44</v>
      </c>
      <c r="E142">
        <v>10</v>
      </c>
      <c r="F142">
        <v>9</v>
      </c>
      <c r="G142">
        <v>13</v>
      </c>
      <c r="H142">
        <v>12</v>
      </c>
      <c r="L142" t="s">
        <v>1565</v>
      </c>
      <c r="M142" t="s">
        <v>28</v>
      </c>
      <c r="N142" t="s">
        <v>451</v>
      </c>
      <c r="O142" t="s">
        <v>1566</v>
      </c>
      <c r="P142" t="s">
        <v>1567</v>
      </c>
      <c r="Q142" t="s">
        <v>454</v>
      </c>
      <c r="R142">
        <f t="shared" si="15"/>
        <v>350440000</v>
      </c>
      <c r="S142">
        <f t="shared" si="16"/>
        <v>137</v>
      </c>
      <c r="T142">
        <f t="shared" si="17"/>
        <v>141</v>
      </c>
    </row>
    <row r="143" spans="1:20" x14ac:dyDescent="0.35">
      <c r="A143" t="str">
        <f t="shared" si="12"/>
        <v>137-141</v>
      </c>
      <c r="B143">
        <f t="shared" si="13"/>
        <v>35</v>
      </c>
      <c r="C143">
        <f t="shared" si="14"/>
        <v>44</v>
      </c>
      <c r="E143">
        <v>9</v>
      </c>
      <c r="F143">
        <v>9</v>
      </c>
      <c r="G143">
        <v>12</v>
      </c>
      <c r="H143">
        <v>14</v>
      </c>
      <c r="L143" t="s">
        <v>171</v>
      </c>
      <c r="M143" t="s">
        <v>28</v>
      </c>
      <c r="N143" t="s">
        <v>172</v>
      </c>
      <c r="O143" t="s">
        <v>173</v>
      </c>
      <c r="P143" t="s">
        <v>174</v>
      </c>
      <c r="Q143" t="s">
        <v>175</v>
      </c>
      <c r="R143">
        <f t="shared" si="15"/>
        <v>350440000</v>
      </c>
      <c r="S143">
        <f t="shared" si="16"/>
        <v>137</v>
      </c>
      <c r="T143">
        <f t="shared" si="17"/>
        <v>141</v>
      </c>
    </row>
    <row r="144" spans="1:20" x14ac:dyDescent="0.35">
      <c r="A144">
        <f t="shared" si="12"/>
        <v>142</v>
      </c>
      <c r="B144">
        <f t="shared" si="13"/>
        <v>35</v>
      </c>
      <c r="C144">
        <f t="shared" si="14"/>
        <v>43</v>
      </c>
      <c r="E144">
        <v>8</v>
      </c>
      <c r="F144">
        <v>11</v>
      </c>
      <c r="G144">
        <v>12</v>
      </c>
      <c r="H144">
        <v>12</v>
      </c>
      <c r="L144" t="s">
        <v>1411</v>
      </c>
      <c r="M144" t="s">
        <v>41</v>
      </c>
      <c r="N144" t="s">
        <v>167</v>
      </c>
      <c r="O144" t="s">
        <v>1412</v>
      </c>
      <c r="P144" t="s">
        <v>1413</v>
      </c>
      <c r="Q144" t="s">
        <v>170</v>
      </c>
      <c r="R144">
        <f t="shared" si="15"/>
        <v>350430000</v>
      </c>
      <c r="S144">
        <f t="shared" si="16"/>
        <v>142</v>
      </c>
      <c r="T144">
        <f t="shared" si="17"/>
        <v>142</v>
      </c>
    </row>
    <row r="145" spans="1:20" x14ac:dyDescent="0.35">
      <c r="A145">
        <f t="shared" si="12"/>
        <v>143</v>
      </c>
      <c r="B145">
        <f t="shared" si="13"/>
        <v>35</v>
      </c>
      <c r="C145">
        <f t="shared" si="14"/>
        <v>40</v>
      </c>
      <c r="E145">
        <v>5</v>
      </c>
      <c r="F145">
        <v>12</v>
      </c>
      <c r="G145">
        <v>13</v>
      </c>
      <c r="H145">
        <v>10</v>
      </c>
      <c r="L145" t="s">
        <v>1311</v>
      </c>
      <c r="M145" t="s">
        <v>28</v>
      </c>
      <c r="N145" t="s">
        <v>42</v>
      </c>
      <c r="O145" t="s">
        <v>1312</v>
      </c>
      <c r="P145" t="s">
        <v>1313</v>
      </c>
      <c r="Q145" t="s">
        <v>45</v>
      </c>
      <c r="R145">
        <f t="shared" si="15"/>
        <v>350400000</v>
      </c>
      <c r="S145">
        <f t="shared" si="16"/>
        <v>143</v>
      </c>
      <c r="T145">
        <f t="shared" si="17"/>
        <v>143</v>
      </c>
    </row>
    <row r="146" spans="1:20" x14ac:dyDescent="0.35">
      <c r="A146" t="str">
        <f t="shared" si="12"/>
        <v>144-145</v>
      </c>
      <c r="B146">
        <f t="shared" si="13"/>
        <v>35</v>
      </c>
      <c r="C146">
        <f t="shared" si="14"/>
        <v>39</v>
      </c>
      <c r="E146">
        <v>4</v>
      </c>
      <c r="F146">
        <v>10</v>
      </c>
      <c r="G146">
        <v>11</v>
      </c>
      <c r="H146">
        <v>14</v>
      </c>
      <c r="L146" t="s">
        <v>1892</v>
      </c>
      <c r="M146" t="s">
        <v>28</v>
      </c>
      <c r="N146" t="s">
        <v>395</v>
      </c>
      <c r="O146" t="s">
        <v>1893</v>
      </c>
      <c r="P146" t="s">
        <v>1894</v>
      </c>
      <c r="Q146" t="s">
        <v>1185</v>
      </c>
      <c r="R146">
        <f t="shared" si="15"/>
        <v>350390000</v>
      </c>
      <c r="S146">
        <f t="shared" si="16"/>
        <v>144</v>
      </c>
      <c r="T146">
        <f t="shared" si="17"/>
        <v>145</v>
      </c>
    </row>
    <row r="147" spans="1:20" x14ac:dyDescent="0.35">
      <c r="A147" t="str">
        <f t="shared" si="12"/>
        <v>144-145</v>
      </c>
      <c r="B147">
        <f t="shared" si="13"/>
        <v>35</v>
      </c>
      <c r="C147">
        <f t="shared" si="14"/>
        <v>39</v>
      </c>
      <c r="E147">
        <v>9</v>
      </c>
      <c r="F147">
        <v>17</v>
      </c>
      <c r="G147">
        <v>4</v>
      </c>
      <c r="H147">
        <v>9</v>
      </c>
      <c r="L147" t="s">
        <v>382</v>
      </c>
      <c r="M147" t="s">
        <v>22</v>
      </c>
      <c r="N147" t="s">
        <v>383</v>
      </c>
      <c r="O147" t="s">
        <v>384</v>
      </c>
      <c r="P147" t="s">
        <v>385</v>
      </c>
      <c r="Q147" t="s">
        <v>386</v>
      </c>
      <c r="R147">
        <f t="shared" si="15"/>
        <v>350390000</v>
      </c>
      <c r="S147">
        <f t="shared" si="16"/>
        <v>144</v>
      </c>
      <c r="T147">
        <f t="shared" si="17"/>
        <v>145</v>
      </c>
    </row>
    <row r="148" spans="1:20" x14ac:dyDescent="0.35">
      <c r="A148" t="str">
        <f t="shared" si="12"/>
        <v>146-149</v>
      </c>
      <c r="B148">
        <f t="shared" si="13"/>
        <v>35</v>
      </c>
      <c r="C148">
        <f t="shared" si="14"/>
        <v>35</v>
      </c>
      <c r="E148" t="s">
        <v>20</v>
      </c>
      <c r="F148">
        <v>9</v>
      </c>
      <c r="G148">
        <v>15</v>
      </c>
      <c r="H148">
        <v>11</v>
      </c>
      <c r="L148" t="s">
        <v>211</v>
      </c>
      <c r="M148" t="s">
        <v>22</v>
      </c>
      <c r="N148" t="s">
        <v>212</v>
      </c>
      <c r="O148" t="s">
        <v>213</v>
      </c>
      <c r="P148" t="s">
        <v>214</v>
      </c>
      <c r="Q148" t="s">
        <v>215</v>
      </c>
      <c r="R148">
        <f t="shared" si="15"/>
        <v>350350000</v>
      </c>
      <c r="S148">
        <f t="shared" si="16"/>
        <v>146</v>
      </c>
      <c r="T148">
        <f t="shared" si="17"/>
        <v>149</v>
      </c>
    </row>
    <row r="149" spans="1:20" x14ac:dyDescent="0.35">
      <c r="A149" t="str">
        <f t="shared" si="12"/>
        <v>146-149</v>
      </c>
      <c r="B149">
        <f t="shared" si="13"/>
        <v>35</v>
      </c>
      <c r="C149">
        <f t="shared" si="14"/>
        <v>35</v>
      </c>
      <c r="E149">
        <v>6</v>
      </c>
      <c r="F149">
        <v>14</v>
      </c>
      <c r="G149">
        <v>15</v>
      </c>
      <c r="H149" t="s">
        <v>20</v>
      </c>
      <c r="L149" t="s">
        <v>754</v>
      </c>
      <c r="M149" t="s">
        <v>28</v>
      </c>
      <c r="N149" t="s">
        <v>172</v>
      </c>
      <c r="O149" t="s">
        <v>755</v>
      </c>
      <c r="P149" t="s">
        <v>756</v>
      </c>
      <c r="R149">
        <f t="shared" si="15"/>
        <v>350350000</v>
      </c>
      <c r="S149">
        <f t="shared" si="16"/>
        <v>146</v>
      </c>
      <c r="T149">
        <f t="shared" si="17"/>
        <v>149</v>
      </c>
    </row>
    <row r="150" spans="1:20" x14ac:dyDescent="0.35">
      <c r="A150" t="str">
        <f t="shared" si="12"/>
        <v>146-149</v>
      </c>
      <c r="B150">
        <f t="shared" si="13"/>
        <v>35</v>
      </c>
      <c r="C150">
        <f t="shared" si="14"/>
        <v>35</v>
      </c>
      <c r="E150">
        <v>8</v>
      </c>
      <c r="F150" t="s">
        <v>20</v>
      </c>
      <c r="G150">
        <v>14</v>
      </c>
      <c r="H150">
        <v>13</v>
      </c>
      <c r="L150" t="s">
        <v>274</v>
      </c>
      <c r="M150" t="s">
        <v>28</v>
      </c>
      <c r="N150" t="s">
        <v>148</v>
      </c>
      <c r="O150" t="s">
        <v>275</v>
      </c>
      <c r="P150" t="s">
        <v>276</v>
      </c>
      <c r="Q150" t="s">
        <v>277</v>
      </c>
      <c r="R150">
        <f t="shared" si="15"/>
        <v>350350000</v>
      </c>
      <c r="S150">
        <f t="shared" si="16"/>
        <v>146</v>
      </c>
      <c r="T150">
        <f t="shared" si="17"/>
        <v>149</v>
      </c>
    </row>
    <row r="151" spans="1:20" x14ac:dyDescent="0.35">
      <c r="A151" t="str">
        <f t="shared" si="12"/>
        <v>146-149</v>
      </c>
      <c r="B151">
        <f t="shared" si="13"/>
        <v>35</v>
      </c>
      <c r="C151">
        <f t="shared" si="14"/>
        <v>35</v>
      </c>
      <c r="E151" t="s">
        <v>20</v>
      </c>
      <c r="F151">
        <v>17</v>
      </c>
      <c r="G151" t="s">
        <v>20</v>
      </c>
      <c r="H151">
        <v>18</v>
      </c>
      <c r="L151" t="s">
        <v>196</v>
      </c>
      <c r="M151" t="s">
        <v>57</v>
      </c>
      <c r="N151" t="s">
        <v>52</v>
      </c>
      <c r="O151" t="s">
        <v>197</v>
      </c>
      <c r="P151" t="s">
        <v>198</v>
      </c>
      <c r="R151">
        <f t="shared" si="15"/>
        <v>350350000</v>
      </c>
      <c r="S151">
        <f t="shared" si="16"/>
        <v>146</v>
      </c>
      <c r="T151">
        <f t="shared" si="17"/>
        <v>149</v>
      </c>
    </row>
    <row r="152" spans="1:20" x14ac:dyDescent="0.35">
      <c r="A152">
        <f t="shared" si="12"/>
        <v>150</v>
      </c>
      <c r="B152">
        <f t="shared" si="13"/>
        <v>34</v>
      </c>
      <c r="C152">
        <f t="shared" si="14"/>
        <v>44</v>
      </c>
      <c r="E152">
        <v>10</v>
      </c>
      <c r="F152">
        <v>10</v>
      </c>
      <c r="G152">
        <v>12</v>
      </c>
      <c r="H152">
        <v>12</v>
      </c>
      <c r="L152" t="s">
        <v>1605</v>
      </c>
      <c r="M152" t="s">
        <v>41</v>
      </c>
      <c r="N152" t="s">
        <v>188</v>
      </c>
      <c r="O152" t="s">
        <v>1606</v>
      </c>
      <c r="P152" t="s">
        <v>1607</v>
      </c>
      <c r="Q152" t="s">
        <v>1048</v>
      </c>
      <c r="R152">
        <f t="shared" si="15"/>
        <v>340440000</v>
      </c>
      <c r="S152">
        <f t="shared" si="16"/>
        <v>150</v>
      </c>
      <c r="T152">
        <f t="shared" si="17"/>
        <v>150</v>
      </c>
    </row>
    <row r="153" spans="1:20" x14ac:dyDescent="0.35">
      <c r="A153">
        <f t="shared" si="12"/>
        <v>151</v>
      </c>
      <c r="B153">
        <f t="shared" si="13"/>
        <v>34</v>
      </c>
      <c r="C153">
        <f t="shared" si="14"/>
        <v>43</v>
      </c>
      <c r="E153">
        <v>9</v>
      </c>
      <c r="F153">
        <v>12</v>
      </c>
      <c r="G153">
        <v>11</v>
      </c>
      <c r="H153">
        <v>11</v>
      </c>
      <c r="L153" t="s">
        <v>1863</v>
      </c>
      <c r="M153" t="s">
        <v>28</v>
      </c>
      <c r="N153" t="s">
        <v>37</v>
      </c>
      <c r="O153" t="s">
        <v>1864</v>
      </c>
      <c r="P153" t="s">
        <v>1865</v>
      </c>
      <c r="Q153" t="s">
        <v>1696</v>
      </c>
      <c r="R153">
        <f t="shared" si="15"/>
        <v>340430000</v>
      </c>
      <c r="S153">
        <f t="shared" si="16"/>
        <v>151</v>
      </c>
      <c r="T153">
        <f t="shared" si="17"/>
        <v>151</v>
      </c>
    </row>
    <row r="154" spans="1:20" x14ac:dyDescent="0.35">
      <c r="A154">
        <f t="shared" si="12"/>
        <v>152</v>
      </c>
      <c r="B154">
        <f t="shared" si="13"/>
        <v>34</v>
      </c>
      <c r="C154">
        <f t="shared" si="14"/>
        <v>42</v>
      </c>
      <c r="E154">
        <v>10</v>
      </c>
      <c r="F154">
        <v>11</v>
      </c>
      <c r="G154">
        <v>13</v>
      </c>
      <c r="H154">
        <v>8</v>
      </c>
      <c r="L154" t="s">
        <v>1221</v>
      </c>
      <c r="M154" t="s">
        <v>28</v>
      </c>
      <c r="N154" t="s">
        <v>500</v>
      </c>
      <c r="O154" t="s">
        <v>1222</v>
      </c>
      <c r="P154" t="s">
        <v>1223</v>
      </c>
      <c r="Q154" t="s">
        <v>503</v>
      </c>
      <c r="R154">
        <f t="shared" si="15"/>
        <v>340420000</v>
      </c>
      <c r="S154">
        <f t="shared" si="16"/>
        <v>152</v>
      </c>
      <c r="T154">
        <f t="shared" si="17"/>
        <v>152</v>
      </c>
    </row>
    <row r="155" spans="1:20" x14ac:dyDescent="0.35">
      <c r="A155" t="str">
        <f t="shared" si="12"/>
        <v>153-154</v>
      </c>
      <c r="B155">
        <f t="shared" si="13"/>
        <v>34</v>
      </c>
      <c r="C155">
        <f t="shared" si="14"/>
        <v>39</v>
      </c>
      <c r="E155">
        <v>5</v>
      </c>
      <c r="F155">
        <v>11</v>
      </c>
      <c r="G155">
        <v>9</v>
      </c>
      <c r="H155">
        <v>14</v>
      </c>
      <c r="L155" t="s">
        <v>983</v>
      </c>
      <c r="M155" t="s">
        <v>41</v>
      </c>
      <c r="N155" t="s">
        <v>167</v>
      </c>
      <c r="O155" t="s">
        <v>984</v>
      </c>
      <c r="P155" t="s">
        <v>985</v>
      </c>
      <c r="Q155" t="s">
        <v>986</v>
      </c>
      <c r="R155">
        <f t="shared" si="15"/>
        <v>340390000</v>
      </c>
      <c r="S155">
        <f t="shared" si="16"/>
        <v>153</v>
      </c>
      <c r="T155">
        <f t="shared" si="17"/>
        <v>154</v>
      </c>
    </row>
    <row r="156" spans="1:20" x14ac:dyDescent="0.35">
      <c r="A156" t="str">
        <f t="shared" si="12"/>
        <v>153-154</v>
      </c>
      <c r="B156">
        <f t="shared" si="13"/>
        <v>34</v>
      </c>
      <c r="C156">
        <f t="shared" si="14"/>
        <v>39</v>
      </c>
      <c r="E156">
        <v>5</v>
      </c>
      <c r="F156">
        <v>8</v>
      </c>
      <c r="G156">
        <v>15</v>
      </c>
      <c r="H156">
        <v>11</v>
      </c>
      <c r="L156" t="s">
        <v>309</v>
      </c>
      <c r="M156" t="s">
        <v>41</v>
      </c>
      <c r="N156" t="s">
        <v>310</v>
      </c>
      <c r="O156" t="s">
        <v>311</v>
      </c>
      <c r="P156" t="s">
        <v>312</v>
      </c>
      <c r="Q156" t="s">
        <v>313</v>
      </c>
      <c r="R156">
        <f t="shared" si="15"/>
        <v>340390000</v>
      </c>
      <c r="S156">
        <f t="shared" si="16"/>
        <v>153</v>
      </c>
      <c r="T156">
        <f t="shared" si="17"/>
        <v>154</v>
      </c>
    </row>
    <row r="157" spans="1:20" x14ac:dyDescent="0.35">
      <c r="A157">
        <f t="shared" si="12"/>
        <v>155</v>
      </c>
      <c r="B157">
        <f t="shared" si="13"/>
        <v>34</v>
      </c>
      <c r="C157">
        <f t="shared" si="14"/>
        <v>38</v>
      </c>
      <c r="E157">
        <v>4</v>
      </c>
      <c r="F157">
        <v>12</v>
      </c>
      <c r="G157">
        <v>10</v>
      </c>
      <c r="H157">
        <v>12</v>
      </c>
      <c r="L157" t="s">
        <v>1206</v>
      </c>
      <c r="M157" t="s">
        <v>28</v>
      </c>
      <c r="N157" t="s">
        <v>162</v>
      </c>
      <c r="O157" t="s">
        <v>1207</v>
      </c>
      <c r="P157" t="s">
        <v>1208</v>
      </c>
      <c r="R157">
        <f t="shared" si="15"/>
        <v>340380000</v>
      </c>
      <c r="S157">
        <f t="shared" si="16"/>
        <v>155</v>
      </c>
      <c r="T157">
        <f t="shared" si="17"/>
        <v>155</v>
      </c>
    </row>
    <row r="158" spans="1:20" x14ac:dyDescent="0.35">
      <c r="A158" t="str">
        <f t="shared" si="12"/>
        <v>156-157</v>
      </c>
      <c r="B158">
        <f t="shared" si="13"/>
        <v>33</v>
      </c>
      <c r="C158">
        <f t="shared" si="14"/>
        <v>42</v>
      </c>
      <c r="E158">
        <v>9</v>
      </c>
      <c r="F158">
        <v>10</v>
      </c>
      <c r="G158">
        <v>12</v>
      </c>
      <c r="H158">
        <v>11</v>
      </c>
      <c r="L158" t="s">
        <v>621</v>
      </c>
      <c r="M158" t="s">
        <v>28</v>
      </c>
      <c r="N158" t="s">
        <v>410</v>
      </c>
      <c r="O158" t="s">
        <v>622</v>
      </c>
      <c r="P158" t="s">
        <v>623</v>
      </c>
      <c r="R158">
        <f t="shared" si="15"/>
        <v>330420000</v>
      </c>
      <c r="S158">
        <f t="shared" si="16"/>
        <v>156</v>
      </c>
      <c r="T158">
        <f t="shared" si="17"/>
        <v>157</v>
      </c>
    </row>
    <row r="159" spans="1:20" x14ac:dyDescent="0.35">
      <c r="A159" t="str">
        <f t="shared" si="12"/>
        <v>156-157</v>
      </c>
      <c r="B159">
        <f t="shared" si="13"/>
        <v>33</v>
      </c>
      <c r="C159">
        <f t="shared" si="14"/>
        <v>42</v>
      </c>
      <c r="E159">
        <v>9</v>
      </c>
      <c r="F159">
        <v>10</v>
      </c>
      <c r="G159">
        <v>10</v>
      </c>
      <c r="H159">
        <v>13</v>
      </c>
      <c r="L159" t="s">
        <v>1505</v>
      </c>
      <c r="M159" t="s">
        <v>28</v>
      </c>
      <c r="N159" t="s">
        <v>856</v>
      </c>
      <c r="O159" t="s">
        <v>1506</v>
      </c>
      <c r="P159" t="s">
        <v>1507</v>
      </c>
      <c r="Q159" t="s">
        <v>1508</v>
      </c>
      <c r="R159">
        <f t="shared" si="15"/>
        <v>330420000</v>
      </c>
      <c r="S159">
        <f t="shared" si="16"/>
        <v>156</v>
      </c>
      <c r="T159">
        <f t="shared" si="17"/>
        <v>157</v>
      </c>
    </row>
    <row r="160" spans="1:20" x14ac:dyDescent="0.35">
      <c r="A160" t="str">
        <f t="shared" si="12"/>
        <v>158-159</v>
      </c>
      <c r="B160">
        <f t="shared" si="13"/>
        <v>33</v>
      </c>
      <c r="C160">
        <f t="shared" si="14"/>
        <v>41</v>
      </c>
      <c r="E160">
        <v>9</v>
      </c>
      <c r="F160">
        <v>11</v>
      </c>
      <c r="G160">
        <v>13</v>
      </c>
      <c r="H160">
        <v>8</v>
      </c>
      <c r="L160" t="s">
        <v>947</v>
      </c>
      <c r="M160" t="s">
        <v>22</v>
      </c>
      <c r="N160" t="s">
        <v>232</v>
      </c>
      <c r="O160" t="s">
        <v>948</v>
      </c>
      <c r="P160" t="s">
        <v>949</v>
      </c>
      <c r="Q160" t="s">
        <v>235</v>
      </c>
      <c r="R160">
        <f t="shared" si="15"/>
        <v>330410000</v>
      </c>
      <c r="S160">
        <f t="shared" si="16"/>
        <v>158</v>
      </c>
      <c r="T160">
        <f t="shared" si="17"/>
        <v>159</v>
      </c>
    </row>
    <row r="161" spans="1:20" x14ac:dyDescent="0.35">
      <c r="A161" t="str">
        <f t="shared" si="12"/>
        <v>158-159</v>
      </c>
      <c r="B161">
        <f t="shared" si="13"/>
        <v>33</v>
      </c>
      <c r="C161">
        <f t="shared" si="14"/>
        <v>41</v>
      </c>
      <c r="E161">
        <v>8</v>
      </c>
      <c r="F161">
        <v>10</v>
      </c>
      <c r="G161">
        <v>12</v>
      </c>
      <c r="H161">
        <v>11</v>
      </c>
      <c r="L161" t="s">
        <v>1132</v>
      </c>
      <c r="M161" t="s">
        <v>22</v>
      </c>
      <c r="N161" t="s">
        <v>821</v>
      </c>
      <c r="O161" t="s">
        <v>1133</v>
      </c>
      <c r="P161" t="s">
        <v>1134</v>
      </c>
      <c r="Q161" t="s">
        <v>1020</v>
      </c>
      <c r="R161">
        <f t="shared" si="15"/>
        <v>330410000</v>
      </c>
      <c r="S161">
        <f t="shared" si="16"/>
        <v>158</v>
      </c>
      <c r="T161">
        <f t="shared" si="17"/>
        <v>159</v>
      </c>
    </row>
    <row r="162" spans="1:20" x14ac:dyDescent="0.35">
      <c r="A162">
        <f t="shared" si="12"/>
        <v>160</v>
      </c>
      <c r="B162">
        <f t="shared" si="13"/>
        <v>33</v>
      </c>
      <c r="C162">
        <f t="shared" si="14"/>
        <v>39</v>
      </c>
      <c r="E162">
        <v>6</v>
      </c>
      <c r="F162">
        <v>14</v>
      </c>
      <c r="G162">
        <v>9</v>
      </c>
      <c r="H162">
        <v>10</v>
      </c>
      <c r="L162" t="s">
        <v>1033</v>
      </c>
      <c r="M162" t="s">
        <v>28</v>
      </c>
      <c r="N162" t="s">
        <v>1034</v>
      </c>
      <c r="O162" t="s">
        <v>1035</v>
      </c>
      <c r="P162" t="s">
        <v>1036</v>
      </c>
      <c r="R162">
        <f t="shared" si="15"/>
        <v>330390000</v>
      </c>
      <c r="S162">
        <f t="shared" si="16"/>
        <v>160</v>
      </c>
      <c r="T162">
        <f t="shared" si="17"/>
        <v>160</v>
      </c>
    </row>
    <row r="163" spans="1:20" x14ac:dyDescent="0.35">
      <c r="A163">
        <f t="shared" si="12"/>
        <v>161</v>
      </c>
      <c r="B163">
        <f t="shared" si="13"/>
        <v>33</v>
      </c>
      <c r="C163">
        <f t="shared" si="14"/>
        <v>38</v>
      </c>
      <c r="E163">
        <v>5</v>
      </c>
      <c r="F163">
        <v>9</v>
      </c>
      <c r="G163">
        <v>11</v>
      </c>
      <c r="H163">
        <v>13</v>
      </c>
      <c r="L163" t="s">
        <v>1182</v>
      </c>
      <c r="M163" t="s">
        <v>22</v>
      </c>
      <c r="N163" t="s">
        <v>395</v>
      </c>
      <c r="O163" t="s">
        <v>1183</v>
      </c>
      <c r="P163" t="s">
        <v>1184</v>
      </c>
      <c r="Q163" t="s">
        <v>1185</v>
      </c>
      <c r="R163">
        <f t="shared" si="15"/>
        <v>330380000</v>
      </c>
      <c r="S163">
        <f t="shared" si="16"/>
        <v>161</v>
      </c>
      <c r="T163">
        <f t="shared" si="17"/>
        <v>161</v>
      </c>
    </row>
    <row r="164" spans="1:20" x14ac:dyDescent="0.35">
      <c r="A164" t="str">
        <f t="shared" si="12"/>
        <v>162-163</v>
      </c>
      <c r="B164">
        <f t="shared" si="13"/>
        <v>33</v>
      </c>
      <c r="C164">
        <f t="shared" si="14"/>
        <v>33</v>
      </c>
      <c r="E164" t="s">
        <v>20</v>
      </c>
      <c r="F164">
        <v>9</v>
      </c>
      <c r="G164">
        <v>15</v>
      </c>
      <c r="H164">
        <v>9</v>
      </c>
      <c r="L164" t="s">
        <v>241</v>
      </c>
      <c r="M164" t="s">
        <v>28</v>
      </c>
      <c r="N164" t="s">
        <v>242</v>
      </c>
      <c r="O164" t="s">
        <v>243</v>
      </c>
      <c r="P164" t="s">
        <v>244</v>
      </c>
      <c r="R164">
        <f t="shared" si="15"/>
        <v>330330000</v>
      </c>
      <c r="S164">
        <f t="shared" si="16"/>
        <v>162</v>
      </c>
      <c r="T164">
        <f t="shared" si="17"/>
        <v>163</v>
      </c>
    </row>
    <row r="165" spans="1:20" x14ac:dyDescent="0.35">
      <c r="A165" t="str">
        <f t="shared" si="12"/>
        <v>162-163</v>
      </c>
      <c r="B165">
        <f t="shared" si="13"/>
        <v>33</v>
      </c>
      <c r="C165">
        <f t="shared" si="14"/>
        <v>33</v>
      </c>
      <c r="E165">
        <v>7</v>
      </c>
      <c r="F165" t="s">
        <v>20</v>
      </c>
      <c r="G165">
        <v>9</v>
      </c>
      <c r="H165">
        <v>17</v>
      </c>
      <c r="L165" t="s">
        <v>142</v>
      </c>
      <c r="M165" t="s">
        <v>28</v>
      </c>
      <c r="N165" t="s">
        <v>143</v>
      </c>
      <c r="O165" t="s">
        <v>144</v>
      </c>
      <c r="P165" t="s">
        <v>145</v>
      </c>
      <c r="Q165" t="s">
        <v>146</v>
      </c>
      <c r="R165">
        <f t="shared" si="15"/>
        <v>330330000</v>
      </c>
      <c r="S165">
        <f t="shared" si="16"/>
        <v>162</v>
      </c>
      <c r="T165">
        <f t="shared" si="17"/>
        <v>163</v>
      </c>
    </row>
    <row r="166" spans="1:20" x14ac:dyDescent="0.35">
      <c r="A166">
        <f t="shared" si="12"/>
        <v>164</v>
      </c>
      <c r="B166">
        <f t="shared" si="13"/>
        <v>32</v>
      </c>
      <c r="C166">
        <f t="shared" si="14"/>
        <v>39</v>
      </c>
      <c r="E166">
        <v>7</v>
      </c>
      <c r="F166">
        <v>13</v>
      </c>
      <c r="G166">
        <v>11</v>
      </c>
      <c r="H166">
        <v>8</v>
      </c>
      <c r="L166" t="s">
        <v>428</v>
      </c>
      <c r="M166" t="s">
        <v>28</v>
      </c>
      <c r="N166" t="s">
        <v>162</v>
      </c>
      <c r="O166" t="s">
        <v>429</v>
      </c>
      <c r="P166" t="s">
        <v>430</v>
      </c>
      <c r="Q166" t="s">
        <v>431</v>
      </c>
      <c r="R166">
        <f t="shared" si="15"/>
        <v>320390000</v>
      </c>
      <c r="S166">
        <f t="shared" si="16"/>
        <v>164</v>
      </c>
      <c r="T166">
        <f t="shared" si="17"/>
        <v>164</v>
      </c>
    </row>
    <row r="167" spans="1:20" x14ac:dyDescent="0.35">
      <c r="A167" t="str">
        <f t="shared" si="12"/>
        <v>165-167</v>
      </c>
      <c r="B167">
        <f t="shared" si="13"/>
        <v>32</v>
      </c>
      <c r="C167">
        <f t="shared" si="14"/>
        <v>38</v>
      </c>
      <c r="E167">
        <v>6</v>
      </c>
      <c r="F167">
        <v>8</v>
      </c>
      <c r="G167">
        <v>15</v>
      </c>
      <c r="H167">
        <v>9</v>
      </c>
      <c r="L167" t="s">
        <v>1787</v>
      </c>
      <c r="M167" t="s">
        <v>28</v>
      </c>
      <c r="N167" t="s">
        <v>410</v>
      </c>
      <c r="O167" t="s">
        <v>1788</v>
      </c>
      <c r="P167" t="s">
        <v>1789</v>
      </c>
      <c r="R167">
        <f t="shared" si="15"/>
        <v>320380000</v>
      </c>
      <c r="S167">
        <f t="shared" si="16"/>
        <v>165</v>
      </c>
      <c r="T167">
        <f t="shared" si="17"/>
        <v>167</v>
      </c>
    </row>
    <row r="168" spans="1:20" x14ac:dyDescent="0.35">
      <c r="A168" t="str">
        <f t="shared" si="12"/>
        <v>165-167</v>
      </c>
      <c r="B168">
        <f t="shared" si="13"/>
        <v>32</v>
      </c>
      <c r="C168">
        <f t="shared" si="14"/>
        <v>38</v>
      </c>
      <c r="E168">
        <v>6</v>
      </c>
      <c r="F168">
        <v>10</v>
      </c>
      <c r="G168">
        <v>12</v>
      </c>
      <c r="H168">
        <v>10</v>
      </c>
      <c r="L168" t="s">
        <v>863</v>
      </c>
      <c r="M168" t="s">
        <v>22</v>
      </c>
      <c r="N168" t="s">
        <v>500</v>
      </c>
      <c r="O168" t="s">
        <v>864</v>
      </c>
      <c r="P168" t="s">
        <v>865</v>
      </c>
      <c r="Q168" t="s">
        <v>503</v>
      </c>
      <c r="R168">
        <f t="shared" si="15"/>
        <v>320380000</v>
      </c>
      <c r="S168">
        <f t="shared" si="16"/>
        <v>165</v>
      </c>
      <c r="T168">
        <f t="shared" si="17"/>
        <v>167</v>
      </c>
    </row>
    <row r="169" spans="1:20" x14ac:dyDescent="0.35">
      <c r="A169" t="str">
        <f t="shared" si="12"/>
        <v>165-167</v>
      </c>
      <c r="B169">
        <f t="shared" si="13"/>
        <v>32</v>
      </c>
      <c r="C169">
        <f t="shared" si="14"/>
        <v>38</v>
      </c>
      <c r="E169">
        <v>8</v>
      </c>
      <c r="F169">
        <v>6</v>
      </c>
      <c r="G169">
        <v>13</v>
      </c>
      <c r="H169">
        <v>11</v>
      </c>
      <c r="L169" t="s">
        <v>690</v>
      </c>
      <c r="M169" t="s">
        <v>28</v>
      </c>
      <c r="N169" t="s">
        <v>691</v>
      </c>
      <c r="O169" t="s">
        <v>692</v>
      </c>
      <c r="P169" t="s">
        <v>693</v>
      </c>
      <c r="R169">
        <f t="shared" si="15"/>
        <v>320380000</v>
      </c>
      <c r="S169">
        <f t="shared" si="16"/>
        <v>165</v>
      </c>
      <c r="T169">
        <f t="shared" si="17"/>
        <v>167</v>
      </c>
    </row>
    <row r="170" spans="1:20" x14ac:dyDescent="0.35">
      <c r="A170">
        <f t="shared" si="12"/>
        <v>168</v>
      </c>
      <c r="B170">
        <f t="shared" si="13"/>
        <v>32</v>
      </c>
      <c r="C170">
        <f t="shared" si="14"/>
        <v>37</v>
      </c>
      <c r="E170">
        <v>5</v>
      </c>
      <c r="F170">
        <v>11</v>
      </c>
      <c r="G170">
        <v>12</v>
      </c>
      <c r="H170">
        <v>9</v>
      </c>
      <c r="L170" t="s">
        <v>405</v>
      </c>
      <c r="M170" t="s">
        <v>28</v>
      </c>
      <c r="N170" t="s">
        <v>148</v>
      </c>
      <c r="O170" t="s">
        <v>406</v>
      </c>
      <c r="P170" t="s">
        <v>407</v>
      </c>
      <c r="Q170" t="s">
        <v>408</v>
      </c>
      <c r="R170">
        <f t="shared" si="15"/>
        <v>320370000</v>
      </c>
      <c r="S170">
        <f t="shared" si="16"/>
        <v>168</v>
      </c>
      <c r="T170">
        <f t="shared" si="17"/>
        <v>168</v>
      </c>
    </row>
    <row r="171" spans="1:20" x14ac:dyDescent="0.35">
      <c r="A171">
        <f t="shared" si="12"/>
        <v>169</v>
      </c>
      <c r="B171">
        <f t="shared" si="13"/>
        <v>32</v>
      </c>
      <c r="C171">
        <f t="shared" si="14"/>
        <v>35</v>
      </c>
      <c r="E171">
        <v>3</v>
      </c>
      <c r="F171">
        <v>7</v>
      </c>
      <c r="G171">
        <v>15</v>
      </c>
      <c r="H171">
        <v>10</v>
      </c>
      <c r="L171" t="s">
        <v>1091</v>
      </c>
      <c r="M171" t="s">
        <v>28</v>
      </c>
      <c r="N171" t="s">
        <v>410</v>
      </c>
      <c r="O171" t="s">
        <v>1092</v>
      </c>
      <c r="P171" t="s">
        <v>1093</v>
      </c>
      <c r="R171">
        <f t="shared" si="15"/>
        <v>320350000</v>
      </c>
      <c r="S171">
        <f t="shared" si="16"/>
        <v>169</v>
      </c>
      <c r="T171">
        <f t="shared" si="17"/>
        <v>169</v>
      </c>
    </row>
    <row r="172" spans="1:20" x14ac:dyDescent="0.35">
      <c r="A172">
        <f t="shared" si="12"/>
        <v>170</v>
      </c>
      <c r="B172">
        <f t="shared" si="13"/>
        <v>32</v>
      </c>
      <c r="C172">
        <f t="shared" si="14"/>
        <v>34</v>
      </c>
      <c r="E172">
        <v>2</v>
      </c>
      <c r="F172">
        <v>10</v>
      </c>
      <c r="G172">
        <v>12</v>
      </c>
      <c r="H172">
        <v>10</v>
      </c>
      <c r="L172" t="s">
        <v>653</v>
      </c>
      <c r="M172" t="s">
        <v>22</v>
      </c>
      <c r="N172" t="s">
        <v>654</v>
      </c>
      <c r="O172" t="s">
        <v>655</v>
      </c>
      <c r="P172" t="s">
        <v>656</v>
      </c>
      <c r="Q172" t="s">
        <v>657</v>
      </c>
      <c r="R172">
        <f t="shared" si="15"/>
        <v>320340000</v>
      </c>
      <c r="S172">
        <f t="shared" si="16"/>
        <v>170</v>
      </c>
      <c r="T172">
        <f t="shared" si="17"/>
        <v>170</v>
      </c>
    </row>
    <row r="173" spans="1:20" x14ac:dyDescent="0.35">
      <c r="A173" t="str">
        <f t="shared" si="12"/>
        <v>171-174</v>
      </c>
      <c r="B173">
        <f t="shared" si="13"/>
        <v>32</v>
      </c>
      <c r="C173">
        <f t="shared" si="14"/>
        <v>32</v>
      </c>
      <c r="E173">
        <v>12</v>
      </c>
      <c r="F173">
        <v>11</v>
      </c>
      <c r="G173" t="s">
        <v>20</v>
      </c>
      <c r="H173">
        <v>9</v>
      </c>
      <c r="L173" t="s">
        <v>1816</v>
      </c>
      <c r="M173" t="s">
        <v>41</v>
      </c>
      <c r="N173" t="s">
        <v>260</v>
      </c>
      <c r="O173" t="s">
        <v>1817</v>
      </c>
      <c r="P173" t="s">
        <v>1818</v>
      </c>
      <c r="Q173" t="s">
        <v>281</v>
      </c>
      <c r="R173">
        <f t="shared" si="15"/>
        <v>320320000</v>
      </c>
      <c r="S173">
        <f t="shared" si="16"/>
        <v>171</v>
      </c>
      <c r="T173">
        <f t="shared" si="17"/>
        <v>174</v>
      </c>
    </row>
    <row r="174" spans="1:20" x14ac:dyDescent="0.35">
      <c r="A174" t="str">
        <f t="shared" si="12"/>
        <v>171-174</v>
      </c>
      <c r="B174">
        <f t="shared" si="13"/>
        <v>32</v>
      </c>
      <c r="C174">
        <f t="shared" si="14"/>
        <v>32</v>
      </c>
      <c r="E174">
        <v>6</v>
      </c>
      <c r="F174" t="s">
        <v>20</v>
      </c>
      <c r="G174">
        <v>11</v>
      </c>
      <c r="H174">
        <v>15</v>
      </c>
      <c r="L174" t="s">
        <v>1835</v>
      </c>
      <c r="M174" t="s">
        <v>28</v>
      </c>
      <c r="N174" t="s">
        <v>470</v>
      </c>
      <c r="O174" t="s">
        <v>1836</v>
      </c>
      <c r="P174" t="s">
        <v>1837</v>
      </c>
      <c r="Q174" t="s">
        <v>473</v>
      </c>
      <c r="R174">
        <f t="shared" si="15"/>
        <v>320320000</v>
      </c>
      <c r="S174">
        <f t="shared" si="16"/>
        <v>171</v>
      </c>
      <c r="T174">
        <f t="shared" si="17"/>
        <v>174</v>
      </c>
    </row>
    <row r="175" spans="1:20" x14ac:dyDescent="0.35">
      <c r="A175" t="str">
        <f t="shared" si="12"/>
        <v>171-174</v>
      </c>
      <c r="B175">
        <f t="shared" si="13"/>
        <v>32</v>
      </c>
      <c r="C175">
        <f t="shared" si="14"/>
        <v>32</v>
      </c>
      <c r="E175">
        <v>7</v>
      </c>
      <c r="F175" t="s">
        <v>20</v>
      </c>
      <c r="G175">
        <v>13</v>
      </c>
      <c r="H175">
        <v>12</v>
      </c>
      <c r="L175" t="s">
        <v>1160</v>
      </c>
      <c r="M175" t="s">
        <v>28</v>
      </c>
      <c r="N175" t="s">
        <v>148</v>
      </c>
      <c r="O175" t="s">
        <v>1081</v>
      </c>
      <c r="P175" t="s">
        <v>1161</v>
      </c>
      <c r="R175">
        <f t="shared" si="15"/>
        <v>320320000</v>
      </c>
      <c r="S175">
        <f t="shared" si="16"/>
        <v>171</v>
      </c>
      <c r="T175">
        <f t="shared" si="17"/>
        <v>174</v>
      </c>
    </row>
    <row r="176" spans="1:20" x14ac:dyDescent="0.35">
      <c r="A176" t="str">
        <f t="shared" si="12"/>
        <v>171-174</v>
      </c>
      <c r="B176">
        <f t="shared" si="13"/>
        <v>32</v>
      </c>
      <c r="C176">
        <f t="shared" si="14"/>
        <v>32</v>
      </c>
      <c r="E176" t="s">
        <v>20</v>
      </c>
      <c r="F176">
        <v>10</v>
      </c>
      <c r="G176">
        <v>15</v>
      </c>
      <c r="H176">
        <v>7</v>
      </c>
      <c r="L176" t="s">
        <v>176</v>
      </c>
      <c r="M176" t="s">
        <v>28</v>
      </c>
      <c r="N176" t="s">
        <v>177</v>
      </c>
      <c r="O176" t="s">
        <v>178</v>
      </c>
      <c r="P176" t="s">
        <v>179</v>
      </c>
      <c r="R176">
        <f t="shared" si="15"/>
        <v>320320000</v>
      </c>
      <c r="S176">
        <f t="shared" si="16"/>
        <v>171</v>
      </c>
      <c r="T176">
        <f t="shared" si="17"/>
        <v>174</v>
      </c>
    </row>
    <row r="177" spans="1:20" x14ac:dyDescent="0.35">
      <c r="A177">
        <f t="shared" si="12"/>
        <v>175</v>
      </c>
      <c r="B177">
        <f t="shared" si="13"/>
        <v>31</v>
      </c>
      <c r="C177">
        <f t="shared" si="14"/>
        <v>40</v>
      </c>
      <c r="E177">
        <v>9</v>
      </c>
      <c r="F177">
        <v>11</v>
      </c>
      <c r="G177">
        <v>10</v>
      </c>
      <c r="H177">
        <v>10</v>
      </c>
      <c r="L177" t="s">
        <v>317</v>
      </c>
      <c r="M177" t="s">
        <v>28</v>
      </c>
      <c r="N177" t="s">
        <v>260</v>
      </c>
      <c r="O177" t="s">
        <v>318</v>
      </c>
      <c r="P177" t="s">
        <v>319</v>
      </c>
      <c r="Q177" t="s">
        <v>263</v>
      </c>
      <c r="R177">
        <f t="shared" si="15"/>
        <v>310400000</v>
      </c>
      <c r="S177">
        <f t="shared" si="16"/>
        <v>175</v>
      </c>
      <c r="T177">
        <f t="shared" si="17"/>
        <v>175</v>
      </c>
    </row>
    <row r="178" spans="1:20" x14ac:dyDescent="0.35">
      <c r="A178">
        <f t="shared" si="12"/>
        <v>176</v>
      </c>
      <c r="B178">
        <f t="shared" si="13"/>
        <v>31</v>
      </c>
      <c r="C178">
        <f t="shared" si="14"/>
        <v>39</v>
      </c>
      <c r="E178">
        <v>8</v>
      </c>
      <c r="F178">
        <v>12</v>
      </c>
      <c r="G178">
        <v>10</v>
      </c>
      <c r="H178">
        <v>9</v>
      </c>
      <c r="L178" t="s">
        <v>1945</v>
      </c>
      <c r="M178" t="s">
        <v>22</v>
      </c>
      <c r="N178" t="s">
        <v>436</v>
      </c>
      <c r="O178" t="s">
        <v>1946</v>
      </c>
      <c r="Q178" t="s">
        <v>1947</v>
      </c>
      <c r="R178">
        <f t="shared" si="15"/>
        <v>310390000</v>
      </c>
      <c r="S178">
        <f t="shared" si="16"/>
        <v>176</v>
      </c>
      <c r="T178">
        <f t="shared" si="17"/>
        <v>176</v>
      </c>
    </row>
    <row r="179" spans="1:20" x14ac:dyDescent="0.35">
      <c r="A179">
        <f t="shared" si="12"/>
        <v>177</v>
      </c>
      <c r="B179">
        <f t="shared" si="13"/>
        <v>31</v>
      </c>
      <c r="C179">
        <f t="shared" si="14"/>
        <v>38</v>
      </c>
      <c r="E179">
        <v>7</v>
      </c>
      <c r="F179">
        <v>12</v>
      </c>
      <c r="G179">
        <v>12</v>
      </c>
      <c r="H179">
        <v>7</v>
      </c>
      <c r="L179" t="s">
        <v>630</v>
      </c>
      <c r="M179" t="s">
        <v>22</v>
      </c>
      <c r="N179" t="s">
        <v>37</v>
      </c>
      <c r="O179" t="s">
        <v>631</v>
      </c>
      <c r="P179" t="s">
        <v>632</v>
      </c>
      <c r="Q179" t="s">
        <v>462</v>
      </c>
      <c r="R179">
        <f t="shared" si="15"/>
        <v>310380000</v>
      </c>
      <c r="S179">
        <f t="shared" si="16"/>
        <v>177</v>
      </c>
      <c r="T179">
        <f t="shared" si="17"/>
        <v>177</v>
      </c>
    </row>
    <row r="180" spans="1:20" x14ac:dyDescent="0.35">
      <c r="A180">
        <f t="shared" si="12"/>
        <v>178</v>
      </c>
      <c r="B180">
        <f t="shared" si="13"/>
        <v>31</v>
      </c>
      <c r="C180">
        <f t="shared" si="14"/>
        <v>37</v>
      </c>
      <c r="E180">
        <v>7</v>
      </c>
      <c r="F180">
        <v>6</v>
      </c>
      <c r="G180">
        <v>12</v>
      </c>
      <c r="H180">
        <v>12</v>
      </c>
      <c r="L180" t="s">
        <v>669</v>
      </c>
      <c r="M180" t="s">
        <v>41</v>
      </c>
      <c r="N180" t="s">
        <v>212</v>
      </c>
      <c r="O180" t="s">
        <v>670</v>
      </c>
      <c r="P180" t="s">
        <v>671</v>
      </c>
      <c r="Q180" t="s">
        <v>672</v>
      </c>
      <c r="R180">
        <f t="shared" si="15"/>
        <v>310370000</v>
      </c>
      <c r="S180">
        <f t="shared" si="16"/>
        <v>178</v>
      </c>
      <c r="T180">
        <f t="shared" si="17"/>
        <v>178</v>
      </c>
    </row>
    <row r="181" spans="1:20" x14ac:dyDescent="0.35">
      <c r="A181">
        <f t="shared" si="12"/>
        <v>179</v>
      </c>
      <c r="B181">
        <f t="shared" si="13"/>
        <v>31</v>
      </c>
      <c r="C181">
        <f t="shared" si="14"/>
        <v>34</v>
      </c>
      <c r="E181">
        <v>3</v>
      </c>
      <c r="F181">
        <v>4</v>
      </c>
      <c r="G181">
        <v>14</v>
      </c>
      <c r="H181">
        <v>13</v>
      </c>
      <c r="L181" t="s">
        <v>825</v>
      </c>
      <c r="M181" t="s">
        <v>28</v>
      </c>
      <c r="N181" t="s">
        <v>310</v>
      </c>
      <c r="O181" t="s">
        <v>826</v>
      </c>
      <c r="P181" t="s">
        <v>827</v>
      </c>
      <c r="Q181" t="s">
        <v>828</v>
      </c>
      <c r="R181">
        <f t="shared" si="15"/>
        <v>310340000</v>
      </c>
      <c r="S181">
        <f t="shared" si="16"/>
        <v>179</v>
      </c>
      <c r="T181">
        <f t="shared" si="17"/>
        <v>179</v>
      </c>
    </row>
    <row r="182" spans="1:20" x14ac:dyDescent="0.35">
      <c r="A182">
        <f t="shared" si="12"/>
        <v>180</v>
      </c>
      <c r="B182">
        <f t="shared" si="13"/>
        <v>31</v>
      </c>
      <c r="C182">
        <f t="shared" si="14"/>
        <v>33</v>
      </c>
      <c r="E182">
        <v>2</v>
      </c>
      <c r="F182">
        <v>7</v>
      </c>
      <c r="G182">
        <v>12</v>
      </c>
      <c r="H182">
        <v>12</v>
      </c>
      <c r="L182" t="s">
        <v>662</v>
      </c>
      <c r="M182" t="s">
        <v>22</v>
      </c>
      <c r="N182" t="s">
        <v>143</v>
      </c>
      <c r="O182" t="s">
        <v>663</v>
      </c>
      <c r="P182" t="s">
        <v>664</v>
      </c>
      <c r="Q182" t="s">
        <v>583</v>
      </c>
      <c r="R182">
        <f t="shared" si="15"/>
        <v>310330000</v>
      </c>
      <c r="S182">
        <f t="shared" si="16"/>
        <v>180</v>
      </c>
      <c r="T182">
        <f t="shared" si="17"/>
        <v>180</v>
      </c>
    </row>
    <row r="183" spans="1:20" x14ac:dyDescent="0.35">
      <c r="A183">
        <f t="shared" si="12"/>
        <v>181</v>
      </c>
      <c r="B183">
        <f t="shared" si="13"/>
        <v>31</v>
      </c>
      <c r="C183">
        <f t="shared" si="14"/>
        <v>32</v>
      </c>
      <c r="E183">
        <v>1</v>
      </c>
      <c r="F183">
        <v>6</v>
      </c>
      <c r="G183">
        <v>11</v>
      </c>
      <c r="H183">
        <v>14</v>
      </c>
      <c r="L183" t="s">
        <v>1948</v>
      </c>
      <c r="M183" t="s">
        <v>22</v>
      </c>
      <c r="N183" t="s">
        <v>370</v>
      </c>
      <c r="O183" t="s">
        <v>1949</v>
      </c>
      <c r="P183" t="s">
        <v>1950</v>
      </c>
      <c r="Q183" t="s">
        <v>373</v>
      </c>
      <c r="R183">
        <f t="shared" si="15"/>
        <v>310320000</v>
      </c>
      <c r="S183">
        <f t="shared" si="16"/>
        <v>181</v>
      </c>
      <c r="T183">
        <f t="shared" si="17"/>
        <v>181</v>
      </c>
    </row>
    <row r="184" spans="1:20" x14ac:dyDescent="0.35">
      <c r="A184" t="str">
        <f t="shared" si="12"/>
        <v>182-184</v>
      </c>
      <c r="B184">
        <f t="shared" si="13"/>
        <v>31</v>
      </c>
      <c r="C184">
        <f t="shared" si="14"/>
        <v>31</v>
      </c>
      <c r="E184" t="s">
        <v>20</v>
      </c>
      <c r="F184" t="s">
        <v>20</v>
      </c>
      <c r="G184">
        <v>15</v>
      </c>
      <c r="H184">
        <v>16</v>
      </c>
      <c r="L184" t="s">
        <v>1660</v>
      </c>
      <c r="M184" t="s">
        <v>28</v>
      </c>
      <c r="N184" t="s">
        <v>52</v>
      </c>
      <c r="O184" t="s">
        <v>1661</v>
      </c>
      <c r="P184" t="s">
        <v>1662</v>
      </c>
      <c r="Q184" t="s">
        <v>116</v>
      </c>
      <c r="R184">
        <f t="shared" si="15"/>
        <v>310310000</v>
      </c>
      <c r="S184">
        <f t="shared" si="16"/>
        <v>182</v>
      </c>
      <c r="T184">
        <f t="shared" si="17"/>
        <v>184</v>
      </c>
    </row>
    <row r="185" spans="1:20" x14ac:dyDescent="0.35">
      <c r="A185" t="str">
        <f t="shared" si="12"/>
        <v>182-184</v>
      </c>
      <c r="B185">
        <f t="shared" si="13"/>
        <v>31</v>
      </c>
      <c r="C185">
        <f t="shared" si="14"/>
        <v>31</v>
      </c>
      <c r="E185" t="s">
        <v>20</v>
      </c>
      <c r="F185" t="s">
        <v>20</v>
      </c>
      <c r="G185">
        <v>16</v>
      </c>
      <c r="H185">
        <v>15</v>
      </c>
      <c r="L185" t="s">
        <v>1647</v>
      </c>
      <c r="M185" t="s">
        <v>22</v>
      </c>
      <c r="N185" t="s">
        <v>52</v>
      </c>
      <c r="O185" t="s">
        <v>1648</v>
      </c>
      <c r="P185" t="s">
        <v>1649</v>
      </c>
      <c r="Q185" t="s">
        <v>1650</v>
      </c>
      <c r="R185">
        <f t="shared" si="15"/>
        <v>310310000</v>
      </c>
      <c r="S185">
        <f t="shared" si="16"/>
        <v>182</v>
      </c>
      <c r="T185">
        <f t="shared" si="17"/>
        <v>184</v>
      </c>
    </row>
    <row r="186" spans="1:20" x14ac:dyDescent="0.35">
      <c r="A186" t="str">
        <f t="shared" si="12"/>
        <v>182-184</v>
      </c>
      <c r="B186">
        <f t="shared" si="13"/>
        <v>31</v>
      </c>
      <c r="C186">
        <f t="shared" si="14"/>
        <v>31</v>
      </c>
      <c r="E186" t="s">
        <v>20</v>
      </c>
      <c r="F186" t="s">
        <v>20</v>
      </c>
      <c r="G186">
        <v>15</v>
      </c>
      <c r="H186">
        <v>16</v>
      </c>
      <c r="L186" t="s">
        <v>1359</v>
      </c>
      <c r="M186" t="s">
        <v>57</v>
      </c>
      <c r="N186" t="s">
        <v>701</v>
      </c>
      <c r="O186" t="s">
        <v>1360</v>
      </c>
      <c r="P186" t="s">
        <v>1361</v>
      </c>
      <c r="R186">
        <f t="shared" si="15"/>
        <v>310310000</v>
      </c>
      <c r="S186">
        <f t="shared" si="16"/>
        <v>182</v>
      </c>
      <c r="T186">
        <f t="shared" si="17"/>
        <v>184</v>
      </c>
    </row>
    <row r="187" spans="1:20" x14ac:dyDescent="0.35">
      <c r="A187">
        <f t="shared" si="12"/>
        <v>185</v>
      </c>
      <c r="B187">
        <f t="shared" si="13"/>
        <v>30</v>
      </c>
      <c r="C187">
        <f t="shared" si="14"/>
        <v>39</v>
      </c>
      <c r="E187">
        <v>9</v>
      </c>
      <c r="F187">
        <v>11</v>
      </c>
      <c r="G187">
        <v>9</v>
      </c>
      <c r="H187">
        <v>10</v>
      </c>
      <c r="L187" t="s">
        <v>231</v>
      </c>
      <c r="M187" t="s">
        <v>28</v>
      </c>
      <c r="N187" t="s">
        <v>232</v>
      </c>
      <c r="O187" t="s">
        <v>233</v>
      </c>
      <c r="P187" t="s">
        <v>234</v>
      </c>
      <c r="Q187" t="s">
        <v>235</v>
      </c>
      <c r="R187">
        <f t="shared" si="15"/>
        <v>300390000</v>
      </c>
      <c r="S187">
        <f t="shared" si="16"/>
        <v>185</v>
      </c>
      <c r="T187">
        <f t="shared" si="17"/>
        <v>185</v>
      </c>
    </row>
    <row r="188" spans="1:20" x14ac:dyDescent="0.35">
      <c r="A188" t="str">
        <f t="shared" si="12"/>
        <v>186-187</v>
      </c>
      <c r="B188">
        <f t="shared" si="13"/>
        <v>30</v>
      </c>
      <c r="C188">
        <f t="shared" si="14"/>
        <v>38</v>
      </c>
      <c r="E188">
        <v>9</v>
      </c>
      <c r="F188">
        <v>8</v>
      </c>
      <c r="G188">
        <v>11</v>
      </c>
      <c r="H188">
        <v>10</v>
      </c>
      <c r="L188" t="s">
        <v>252</v>
      </c>
      <c r="M188" t="s">
        <v>28</v>
      </c>
      <c r="N188" t="s">
        <v>157</v>
      </c>
      <c r="O188" t="s">
        <v>253</v>
      </c>
      <c r="P188" t="s">
        <v>254</v>
      </c>
      <c r="Q188" t="s">
        <v>255</v>
      </c>
      <c r="R188">
        <f t="shared" si="15"/>
        <v>300380000</v>
      </c>
      <c r="S188">
        <f t="shared" si="16"/>
        <v>186</v>
      </c>
      <c r="T188">
        <f t="shared" si="17"/>
        <v>187</v>
      </c>
    </row>
    <row r="189" spans="1:20" x14ac:dyDescent="0.35">
      <c r="A189" t="str">
        <f t="shared" si="12"/>
        <v>186-187</v>
      </c>
      <c r="B189">
        <f t="shared" si="13"/>
        <v>30</v>
      </c>
      <c r="C189">
        <f t="shared" si="14"/>
        <v>38</v>
      </c>
      <c r="E189">
        <v>8</v>
      </c>
      <c r="F189">
        <v>8</v>
      </c>
      <c r="G189">
        <v>12</v>
      </c>
      <c r="H189">
        <v>10</v>
      </c>
      <c r="L189" t="s">
        <v>1344</v>
      </c>
      <c r="M189" t="s">
        <v>28</v>
      </c>
      <c r="N189" t="s">
        <v>821</v>
      </c>
      <c r="O189" t="s">
        <v>1345</v>
      </c>
      <c r="P189" t="s">
        <v>1346</v>
      </c>
      <c r="R189">
        <f t="shared" si="15"/>
        <v>300380000</v>
      </c>
      <c r="S189">
        <f t="shared" si="16"/>
        <v>186</v>
      </c>
      <c r="T189">
        <f t="shared" si="17"/>
        <v>187</v>
      </c>
    </row>
    <row r="190" spans="1:20" x14ac:dyDescent="0.35">
      <c r="A190">
        <f t="shared" si="12"/>
        <v>188</v>
      </c>
      <c r="B190">
        <f t="shared" si="13"/>
        <v>30</v>
      </c>
      <c r="C190">
        <f t="shared" si="14"/>
        <v>37</v>
      </c>
      <c r="E190">
        <v>7</v>
      </c>
      <c r="F190">
        <v>12</v>
      </c>
      <c r="G190">
        <v>8</v>
      </c>
      <c r="H190">
        <v>10</v>
      </c>
      <c r="L190" t="s">
        <v>1329</v>
      </c>
      <c r="M190" t="s">
        <v>28</v>
      </c>
      <c r="N190" t="s">
        <v>162</v>
      </c>
      <c r="O190" t="s">
        <v>1235</v>
      </c>
      <c r="P190" t="s">
        <v>1330</v>
      </c>
      <c r="Q190" t="s">
        <v>431</v>
      </c>
      <c r="R190">
        <f t="shared" si="15"/>
        <v>300370000</v>
      </c>
      <c r="S190">
        <f t="shared" si="16"/>
        <v>188</v>
      </c>
      <c r="T190">
        <f t="shared" si="17"/>
        <v>188</v>
      </c>
    </row>
    <row r="191" spans="1:20" x14ac:dyDescent="0.35">
      <c r="A191" t="str">
        <f t="shared" si="12"/>
        <v>189-190</v>
      </c>
      <c r="B191">
        <f t="shared" si="13"/>
        <v>30</v>
      </c>
      <c r="C191">
        <f t="shared" si="14"/>
        <v>36</v>
      </c>
      <c r="E191">
        <v>9</v>
      </c>
      <c r="F191">
        <v>14</v>
      </c>
      <c r="G191">
        <v>6</v>
      </c>
      <c r="H191">
        <v>7</v>
      </c>
      <c r="L191" t="s">
        <v>409</v>
      </c>
      <c r="M191" t="s">
        <v>22</v>
      </c>
      <c r="N191" t="s">
        <v>410</v>
      </c>
      <c r="O191" t="s">
        <v>411</v>
      </c>
      <c r="P191" t="s">
        <v>412</v>
      </c>
      <c r="R191">
        <f t="shared" si="15"/>
        <v>300360000</v>
      </c>
      <c r="S191">
        <f t="shared" si="16"/>
        <v>189</v>
      </c>
      <c r="T191">
        <f t="shared" si="17"/>
        <v>190</v>
      </c>
    </row>
    <row r="192" spans="1:20" x14ac:dyDescent="0.35">
      <c r="A192" t="str">
        <f t="shared" si="12"/>
        <v>189-190</v>
      </c>
      <c r="B192">
        <f t="shared" si="13"/>
        <v>30</v>
      </c>
      <c r="C192">
        <f t="shared" si="14"/>
        <v>36</v>
      </c>
      <c r="E192">
        <v>6</v>
      </c>
      <c r="F192">
        <v>12</v>
      </c>
      <c r="G192">
        <v>9</v>
      </c>
      <c r="H192">
        <v>9</v>
      </c>
      <c r="L192" t="s">
        <v>1404</v>
      </c>
      <c r="M192" t="s">
        <v>28</v>
      </c>
      <c r="N192" t="s">
        <v>856</v>
      </c>
      <c r="O192" t="s">
        <v>1405</v>
      </c>
      <c r="P192" t="s">
        <v>1406</v>
      </c>
      <c r="Q192" t="s">
        <v>1407</v>
      </c>
      <c r="R192">
        <f t="shared" si="15"/>
        <v>300360000</v>
      </c>
      <c r="S192">
        <f t="shared" si="16"/>
        <v>189</v>
      </c>
      <c r="T192">
        <f t="shared" si="17"/>
        <v>190</v>
      </c>
    </row>
    <row r="193" spans="1:20" x14ac:dyDescent="0.35">
      <c r="A193">
        <f t="shared" si="12"/>
        <v>191</v>
      </c>
      <c r="B193">
        <f t="shared" si="13"/>
        <v>30</v>
      </c>
      <c r="C193">
        <f t="shared" si="14"/>
        <v>35</v>
      </c>
      <c r="E193">
        <v>5</v>
      </c>
      <c r="F193">
        <v>12</v>
      </c>
      <c r="G193">
        <v>8</v>
      </c>
      <c r="H193">
        <v>10</v>
      </c>
      <c r="L193" t="s">
        <v>424</v>
      </c>
      <c r="M193" t="s">
        <v>28</v>
      </c>
      <c r="N193" t="s">
        <v>143</v>
      </c>
      <c r="O193" t="s">
        <v>425</v>
      </c>
      <c r="P193" t="s">
        <v>426</v>
      </c>
      <c r="Q193" t="s">
        <v>427</v>
      </c>
      <c r="R193">
        <f t="shared" si="15"/>
        <v>300350000</v>
      </c>
      <c r="S193">
        <f t="shared" si="16"/>
        <v>191</v>
      </c>
      <c r="T193">
        <f t="shared" si="17"/>
        <v>191</v>
      </c>
    </row>
    <row r="194" spans="1:20" x14ac:dyDescent="0.35">
      <c r="A194">
        <f t="shared" si="12"/>
        <v>192</v>
      </c>
      <c r="B194">
        <f t="shared" si="13"/>
        <v>30</v>
      </c>
      <c r="C194">
        <f t="shared" si="14"/>
        <v>31</v>
      </c>
      <c r="E194">
        <v>1</v>
      </c>
      <c r="F194">
        <v>10</v>
      </c>
      <c r="G194">
        <v>9</v>
      </c>
      <c r="H194">
        <v>11</v>
      </c>
      <c r="L194" t="s">
        <v>1521</v>
      </c>
      <c r="M194" t="s">
        <v>22</v>
      </c>
      <c r="N194" t="s">
        <v>220</v>
      </c>
      <c r="O194" t="s">
        <v>1522</v>
      </c>
      <c r="P194" t="s">
        <v>1523</v>
      </c>
      <c r="Q194" t="s">
        <v>223</v>
      </c>
      <c r="R194">
        <f t="shared" si="15"/>
        <v>300310000</v>
      </c>
      <c r="S194">
        <f t="shared" si="16"/>
        <v>192</v>
      </c>
      <c r="T194">
        <f t="shared" si="17"/>
        <v>192</v>
      </c>
    </row>
    <row r="195" spans="1:20" x14ac:dyDescent="0.35">
      <c r="A195" t="str">
        <f t="shared" ref="A195:A258" si="18">IF(ISBLANK($L195),"",IF($S195=$T195,$S195,$S195&amp;"-"&amp;$T195))</f>
        <v>193-195</v>
      </c>
      <c r="B195">
        <f t="shared" ref="B195:B258" si="19">$C195-MINA($E195:$H195)</f>
        <v>30</v>
      </c>
      <c r="C195">
        <f t="shared" ref="C195:C258" si="20">SUM($E195:$H195)</f>
        <v>30</v>
      </c>
      <c r="E195">
        <v>8</v>
      </c>
      <c r="F195">
        <v>8</v>
      </c>
      <c r="G195" t="s">
        <v>20</v>
      </c>
      <c r="H195">
        <v>14</v>
      </c>
      <c r="L195" t="s">
        <v>1857</v>
      </c>
      <c r="M195" t="s">
        <v>28</v>
      </c>
      <c r="N195" t="s">
        <v>172</v>
      </c>
      <c r="O195" t="s">
        <v>1858</v>
      </c>
      <c r="P195" t="s">
        <v>1859</v>
      </c>
      <c r="R195">
        <f t="shared" ref="R195:R258" si="21">$B195*10000000+$C195*10000+$D195*100</f>
        <v>300300000</v>
      </c>
      <c r="S195">
        <f t="shared" ref="S195:S258" si="22">IF(ISBLANK($L195),"",1+COUNTIF($R$3:$R$2000,"&gt;"&amp;$R195))</f>
        <v>193</v>
      </c>
      <c r="T195">
        <f t="shared" ref="T195:T258" si="23">IF(ISBLANK($L195),"",COUNTIF($R$3:$R$2000,"&gt;"&amp;$R195)+COUNTIF($R$3:$R$2000,$R195))</f>
        <v>195</v>
      </c>
    </row>
    <row r="196" spans="1:20" x14ac:dyDescent="0.35">
      <c r="A196" t="str">
        <f t="shared" si="18"/>
        <v>193-195</v>
      </c>
      <c r="B196">
        <f t="shared" si="19"/>
        <v>30</v>
      </c>
      <c r="C196">
        <f t="shared" si="20"/>
        <v>30</v>
      </c>
      <c r="E196">
        <v>6</v>
      </c>
      <c r="F196" t="s">
        <v>20</v>
      </c>
      <c r="G196">
        <v>13</v>
      </c>
      <c r="H196">
        <v>11</v>
      </c>
      <c r="L196" t="s">
        <v>524</v>
      </c>
      <c r="M196" t="s">
        <v>28</v>
      </c>
      <c r="N196" t="s">
        <v>148</v>
      </c>
      <c r="O196" t="s">
        <v>525</v>
      </c>
      <c r="P196" t="s">
        <v>526</v>
      </c>
      <c r="R196">
        <f t="shared" si="21"/>
        <v>300300000</v>
      </c>
      <c r="S196">
        <f t="shared" si="22"/>
        <v>193</v>
      </c>
      <c r="T196">
        <f t="shared" si="23"/>
        <v>195</v>
      </c>
    </row>
    <row r="197" spans="1:20" x14ac:dyDescent="0.35">
      <c r="A197" t="str">
        <f t="shared" si="18"/>
        <v>193-195</v>
      </c>
      <c r="B197">
        <f t="shared" si="19"/>
        <v>30</v>
      </c>
      <c r="C197">
        <f t="shared" si="20"/>
        <v>30</v>
      </c>
      <c r="E197" t="s">
        <v>20</v>
      </c>
      <c r="F197">
        <v>6</v>
      </c>
      <c r="G197">
        <v>13</v>
      </c>
      <c r="H197">
        <v>11</v>
      </c>
      <c r="L197" t="s">
        <v>1774</v>
      </c>
      <c r="M197" t="s">
        <v>41</v>
      </c>
      <c r="N197" t="s">
        <v>212</v>
      </c>
      <c r="O197" t="s">
        <v>1775</v>
      </c>
      <c r="P197" t="s">
        <v>1776</v>
      </c>
      <c r="Q197" t="s">
        <v>1777</v>
      </c>
      <c r="R197">
        <f t="shared" si="21"/>
        <v>300300000</v>
      </c>
      <c r="S197">
        <f t="shared" si="22"/>
        <v>193</v>
      </c>
      <c r="T197">
        <f t="shared" si="23"/>
        <v>195</v>
      </c>
    </row>
    <row r="198" spans="1:20" x14ac:dyDescent="0.35">
      <c r="A198" t="str">
        <f t="shared" si="18"/>
        <v>196-198</v>
      </c>
      <c r="B198">
        <f t="shared" si="19"/>
        <v>29</v>
      </c>
      <c r="C198">
        <f t="shared" si="20"/>
        <v>36</v>
      </c>
      <c r="E198">
        <v>8</v>
      </c>
      <c r="F198">
        <v>7</v>
      </c>
      <c r="G198">
        <v>11</v>
      </c>
      <c r="H198">
        <v>10</v>
      </c>
      <c r="L198" t="s">
        <v>1524</v>
      </c>
      <c r="M198" t="s">
        <v>22</v>
      </c>
      <c r="N198" t="s">
        <v>1452</v>
      </c>
      <c r="O198" t="s">
        <v>1525</v>
      </c>
      <c r="P198" t="s">
        <v>1526</v>
      </c>
      <c r="R198">
        <f t="shared" si="21"/>
        <v>290360000</v>
      </c>
      <c r="S198">
        <f t="shared" si="22"/>
        <v>196</v>
      </c>
      <c r="T198">
        <f t="shared" si="23"/>
        <v>198</v>
      </c>
    </row>
    <row r="199" spans="1:20" x14ac:dyDescent="0.35">
      <c r="A199" t="str">
        <f t="shared" si="18"/>
        <v>196-198</v>
      </c>
      <c r="B199">
        <f t="shared" si="19"/>
        <v>29</v>
      </c>
      <c r="C199">
        <f t="shared" si="20"/>
        <v>36</v>
      </c>
      <c r="E199">
        <v>7</v>
      </c>
      <c r="F199">
        <v>7</v>
      </c>
      <c r="G199">
        <v>11</v>
      </c>
      <c r="H199">
        <v>11</v>
      </c>
      <c r="L199" t="s">
        <v>1672</v>
      </c>
      <c r="M199" t="s">
        <v>41</v>
      </c>
      <c r="N199" t="s">
        <v>47</v>
      </c>
      <c r="O199" t="s">
        <v>1673</v>
      </c>
      <c r="P199" t="s">
        <v>1674</v>
      </c>
      <c r="Q199" t="s">
        <v>50</v>
      </c>
      <c r="R199">
        <f t="shared" si="21"/>
        <v>290360000</v>
      </c>
      <c r="S199">
        <f t="shared" si="22"/>
        <v>196</v>
      </c>
      <c r="T199">
        <f t="shared" si="23"/>
        <v>198</v>
      </c>
    </row>
    <row r="200" spans="1:20" x14ac:dyDescent="0.35">
      <c r="A200" t="str">
        <f t="shared" si="18"/>
        <v>196-198</v>
      </c>
      <c r="B200">
        <f t="shared" si="19"/>
        <v>29</v>
      </c>
      <c r="C200">
        <f t="shared" si="20"/>
        <v>36</v>
      </c>
      <c r="E200">
        <v>7</v>
      </c>
      <c r="F200">
        <v>10</v>
      </c>
      <c r="G200">
        <v>8</v>
      </c>
      <c r="H200">
        <v>11</v>
      </c>
      <c r="L200" t="s">
        <v>837</v>
      </c>
      <c r="M200" t="s">
        <v>22</v>
      </c>
      <c r="N200" t="s">
        <v>85</v>
      </c>
      <c r="O200" t="s">
        <v>838</v>
      </c>
      <c r="P200" t="s">
        <v>839</v>
      </c>
      <c r="Q200" t="s">
        <v>88</v>
      </c>
      <c r="R200">
        <f t="shared" si="21"/>
        <v>290360000</v>
      </c>
      <c r="S200">
        <f t="shared" si="22"/>
        <v>196</v>
      </c>
      <c r="T200">
        <f t="shared" si="23"/>
        <v>198</v>
      </c>
    </row>
    <row r="201" spans="1:20" x14ac:dyDescent="0.35">
      <c r="A201">
        <f t="shared" si="18"/>
        <v>199</v>
      </c>
      <c r="B201">
        <f t="shared" si="19"/>
        <v>29</v>
      </c>
      <c r="C201">
        <f t="shared" si="20"/>
        <v>35</v>
      </c>
      <c r="E201">
        <v>6</v>
      </c>
      <c r="F201">
        <v>8</v>
      </c>
      <c r="G201">
        <v>10</v>
      </c>
      <c r="H201">
        <v>11</v>
      </c>
      <c r="L201" t="s">
        <v>608</v>
      </c>
      <c r="M201" t="s">
        <v>22</v>
      </c>
      <c r="N201" t="s">
        <v>556</v>
      </c>
      <c r="O201" t="s">
        <v>609</v>
      </c>
      <c r="P201" t="s">
        <v>610</v>
      </c>
      <c r="Q201" t="s">
        <v>611</v>
      </c>
      <c r="R201">
        <f t="shared" si="21"/>
        <v>290350000</v>
      </c>
      <c r="S201">
        <f t="shared" si="22"/>
        <v>199</v>
      </c>
      <c r="T201">
        <f t="shared" si="23"/>
        <v>199</v>
      </c>
    </row>
    <row r="202" spans="1:20" x14ac:dyDescent="0.35">
      <c r="A202" t="str">
        <f t="shared" si="18"/>
        <v>200-201</v>
      </c>
      <c r="B202">
        <f t="shared" si="19"/>
        <v>29</v>
      </c>
      <c r="C202">
        <f t="shared" si="20"/>
        <v>34</v>
      </c>
      <c r="E202">
        <v>6</v>
      </c>
      <c r="F202">
        <v>5</v>
      </c>
      <c r="G202">
        <v>14</v>
      </c>
      <c r="H202">
        <v>9</v>
      </c>
      <c r="L202" t="s">
        <v>1129</v>
      </c>
      <c r="M202" t="s">
        <v>41</v>
      </c>
      <c r="N202" t="s">
        <v>492</v>
      </c>
      <c r="O202" t="s">
        <v>1130</v>
      </c>
      <c r="P202" t="s">
        <v>1131</v>
      </c>
      <c r="Q202" t="s">
        <v>495</v>
      </c>
      <c r="R202">
        <f t="shared" si="21"/>
        <v>290340000</v>
      </c>
      <c r="S202">
        <f t="shared" si="22"/>
        <v>200</v>
      </c>
      <c r="T202">
        <f t="shared" si="23"/>
        <v>201</v>
      </c>
    </row>
    <row r="203" spans="1:20" x14ac:dyDescent="0.35">
      <c r="A203" t="str">
        <f t="shared" si="18"/>
        <v>200-201</v>
      </c>
      <c r="B203">
        <f t="shared" si="19"/>
        <v>29</v>
      </c>
      <c r="C203">
        <f t="shared" si="20"/>
        <v>34</v>
      </c>
      <c r="E203">
        <v>5</v>
      </c>
      <c r="F203">
        <v>9</v>
      </c>
      <c r="G203">
        <v>12</v>
      </c>
      <c r="H203">
        <v>8</v>
      </c>
      <c r="L203" t="s">
        <v>1842</v>
      </c>
      <c r="M203" t="s">
        <v>22</v>
      </c>
      <c r="N203" t="s">
        <v>143</v>
      </c>
      <c r="O203" t="s">
        <v>1843</v>
      </c>
      <c r="P203" t="s">
        <v>1844</v>
      </c>
      <c r="Q203" t="s">
        <v>1845</v>
      </c>
      <c r="R203">
        <f t="shared" si="21"/>
        <v>290340000</v>
      </c>
      <c r="S203">
        <f t="shared" si="22"/>
        <v>200</v>
      </c>
      <c r="T203">
        <f t="shared" si="23"/>
        <v>201</v>
      </c>
    </row>
    <row r="204" spans="1:20" x14ac:dyDescent="0.35">
      <c r="A204" t="str">
        <f t="shared" si="18"/>
        <v>202-204</v>
      </c>
      <c r="B204">
        <f t="shared" si="19"/>
        <v>29</v>
      </c>
      <c r="C204">
        <f t="shared" si="20"/>
        <v>33</v>
      </c>
      <c r="E204">
        <v>4</v>
      </c>
      <c r="F204">
        <v>9</v>
      </c>
      <c r="G204">
        <v>12</v>
      </c>
      <c r="H204">
        <v>8</v>
      </c>
      <c r="L204" t="s">
        <v>248</v>
      </c>
      <c r="M204" t="s">
        <v>22</v>
      </c>
      <c r="N204" t="s">
        <v>37</v>
      </c>
      <c r="O204" t="s">
        <v>249</v>
      </c>
      <c r="P204" t="s">
        <v>250</v>
      </c>
      <c r="Q204" t="s">
        <v>251</v>
      </c>
      <c r="R204">
        <f t="shared" si="21"/>
        <v>290330000</v>
      </c>
      <c r="S204">
        <f t="shared" si="22"/>
        <v>202</v>
      </c>
      <c r="T204">
        <f t="shared" si="23"/>
        <v>204</v>
      </c>
    </row>
    <row r="205" spans="1:20" x14ac:dyDescent="0.35">
      <c r="A205" t="str">
        <f t="shared" si="18"/>
        <v>202-204</v>
      </c>
      <c r="B205">
        <f t="shared" si="19"/>
        <v>29</v>
      </c>
      <c r="C205">
        <f t="shared" si="20"/>
        <v>33</v>
      </c>
      <c r="E205">
        <v>4</v>
      </c>
      <c r="F205">
        <v>7</v>
      </c>
      <c r="G205">
        <v>11</v>
      </c>
      <c r="H205">
        <v>11</v>
      </c>
      <c r="L205" t="s">
        <v>491</v>
      </c>
      <c r="M205" t="s">
        <v>28</v>
      </c>
      <c r="N205" t="s">
        <v>492</v>
      </c>
      <c r="O205" t="s">
        <v>493</v>
      </c>
      <c r="P205" t="s">
        <v>494</v>
      </c>
      <c r="Q205" t="s">
        <v>495</v>
      </c>
      <c r="R205">
        <f t="shared" si="21"/>
        <v>290330000</v>
      </c>
      <c r="S205">
        <f t="shared" si="22"/>
        <v>202</v>
      </c>
      <c r="T205">
        <f t="shared" si="23"/>
        <v>204</v>
      </c>
    </row>
    <row r="206" spans="1:20" x14ac:dyDescent="0.35">
      <c r="A206" t="str">
        <f t="shared" si="18"/>
        <v>202-204</v>
      </c>
      <c r="B206">
        <f t="shared" si="19"/>
        <v>29</v>
      </c>
      <c r="C206">
        <f t="shared" si="20"/>
        <v>33</v>
      </c>
      <c r="E206">
        <v>4</v>
      </c>
      <c r="F206">
        <v>9</v>
      </c>
      <c r="G206">
        <v>11</v>
      </c>
      <c r="H206">
        <v>9</v>
      </c>
      <c r="L206" t="s">
        <v>762</v>
      </c>
      <c r="M206" t="s">
        <v>28</v>
      </c>
      <c r="N206" t="s">
        <v>162</v>
      </c>
      <c r="O206" t="s">
        <v>763</v>
      </c>
      <c r="P206" t="s">
        <v>764</v>
      </c>
      <c r="R206">
        <f t="shared" si="21"/>
        <v>290330000</v>
      </c>
      <c r="S206">
        <f t="shared" si="22"/>
        <v>202</v>
      </c>
      <c r="T206">
        <f t="shared" si="23"/>
        <v>204</v>
      </c>
    </row>
    <row r="207" spans="1:20" x14ac:dyDescent="0.35">
      <c r="A207" t="str">
        <f t="shared" si="18"/>
        <v>205-207</v>
      </c>
      <c r="B207">
        <f t="shared" si="19"/>
        <v>29</v>
      </c>
      <c r="C207">
        <f t="shared" si="20"/>
        <v>29</v>
      </c>
      <c r="E207">
        <v>7</v>
      </c>
      <c r="F207">
        <v>13</v>
      </c>
      <c r="G207">
        <v>9</v>
      </c>
      <c r="H207" t="s">
        <v>20</v>
      </c>
      <c r="L207" t="s">
        <v>1354</v>
      </c>
      <c r="M207" t="s">
        <v>28</v>
      </c>
      <c r="N207" t="s">
        <v>1355</v>
      </c>
      <c r="O207" t="s">
        <v>1356</v>
      </c>
      <c r="P207" t="s">
        <v>1357</v>
      </c>
      <c r="Q207" t="s">
        <v>1358</v>
      </c>
      <c r="R207">
        <f t="shared" si="21"/>
        <v>290290000</v>
      </c>
      <c r="S207">
        <f t="shared" si="22"/>
        <v>205</v>
      </c>
      <c r="T207">
        <f t="shared" si="23"/>
        <v>207</v>
      </c>
    </row>
    <row r="208" spans="1:20" x14ac:dyDescent="0.35">
      <c r="A208" t="str">
        <f t="shared" si="18"/>
        <v>205-207</v>
      </c>
      <c r="B208">
        <f t="shared" si="19"/>
        <v>29</v>
      </c>
      <c r="C208">
        <f t="shared" si="20"/>
        <v>29</v>
      </c>
      <c r="E208">
        <v>8</v>
      </c>
      <c r="F208" t="s">
        <v>20</v>
      </c>
      <c r="G208">
        <v>10</v>
      </c>
      <c r="H208">
        <v>11</v>
      </c>
      <c r="L208" t="s">
        <v>820</v>
      </c>
      <c r="M208" t="s">
        <v>22</v>
      </c>
      <c r="N208" t="s">
        <v>821</v>
      </c>
      <c r="O208" t="s">
        <v>822</v>
      </c>
      <c r="P208" t="s">
        <v>823</v>
      </c>
      <c r="Q208" t="s">
        <v>824</v>
      </c>
      <c r="R208">
        <f t="shared" si="21"/>
        <v>290290000</v>
      </c>
      <c r="S208">
        <f t="shared" si="22"/>
        <v>205</v>
      </c>
      <c r="T208">
        <f t="shared" si="23"/>
        <v>207</v>
      </c>
    </row>
    <row r="209" spans="1:20" x14ac:dyDescent="0.35">
      <c r="A209" t="str">
        <f t="shared" si="18"/>
        <v>205-207</v>
      </c>
      <c r="B209">
        <f t="shared" si="19"/>
        <v>29</v>
      </c>
      <c r="C209">
        <f t="shared" si="20"/>
        <v>29</v>
      </c>
      <c r="E209" t="s">
        <v>20</v>
      </c>
      <c r="F209">
        <v>5</v>
      </c>
      <c r="G209">
        <v>12</v>
      </c>
      <c r="H209">
        <v>12</v>
      </c>
      <c r="L209" t="s">
        <v>953</v>
      </c>
      <c r="M209" t="s">
        <v>41</v>
      </c>
      <c r="N209" t="s">
        <v>52</v>
      </c>
      <c r="O209" t="s">
        <v>954</v>
      </c>
      <c r="P209" t="s">
        <v>955</v>
      </c>
      <c r="Q209" t="s">
        <v>67</v>
      </c>
      <c r="R209">
        <f t="shared" si="21"/>
        <v>290290000</v>
      </c>
      <c r="S209">
        <f t="shared" si="22"/>
        <v>205</v>
      </c>
      <c r="T209">
        <f t="shared" si="23"/>
        <v>207</v>
      </c>
    </row>
    <row r="210" spans="1:20" x14ac:dyDescent="0.35">
      <c r="A210" t="str">
        <f t="shared" si="18"/>
        <v>208-209</v>
      </c>
      <c r="B210">
        <f t="shared" si="19"/>
        <v>28</v>
      </c>
      <c r="C210">
        <f t="shared" si="20"/>
        <v>35</v>
      </c>
      <c r="E210">
        <v>9</v>
      </c>
      <c r="F210">
        <v>8</v>
      </c>
      <c r="G210">
        <v>7</v>
      </c>
      <c r="H210">
        <v>11</v>
      </c>
      <c r="L210" t="s">
        <v>1162</v>
      </c>
      <c r="M210" t="s">
        <v>28</v>
      </c>
      <c r="N210" t="s">
        <v>220</v>
      </c>
      <c r="O210" t="s">
        <v>1163</v>
      </c>
      <c r="P210" t="s">
        <v>1164</v>
      </c>
      <c r="Q210" t="s">
        <v>223</v>
      </c>
      <c r="R210">
        <f t="shared" si="21"/>
        <v>280350000</v>
      </c>
      <c r="S210">
        <f t="shared" si="22"/>
        <v>208</v>
      </c>
      <c r="T210">
        <f t="shared" si="23"/>
        <v>209</v>
      </c>
    </row>
    <row r="211" spans="1:20" x14ac:dyDescent="0.35">
      <c r="A211" t="str">
        <f t="shared" si="18"/>
        <v>208-209</v>
      </c>
      <c r="B211">
        <f t="shared" si="19"/>
        <v>28</v>
      </c>
      <c r="C211">
        <f t="shared" si="20"/>
        <v>35</v>
      </c>
      <c r="E211">
        <v>7</v>
      </c>
      <c r="F211">
        <v>8</v>
      </c>
      <c r="G211">
        <v>10</v>
      </c>
      <c r="H211">
        <v>10</v>
      </c>
      <c r="L211" t="s">
        <v>792</v>
      </c>
      <c r="M211" t="s">
        <v>22</v>
      </c>
      <c r="N211" t="s">
        <v>414</v>
      </c>
      <c r="O211" t="s">
        <v>793</v>
      </c>
      <c r="P211" t="s">
        <v>794</v>
      </c>
      <c r="R211">
        <f t="shared" si="21"/>
        <v>280350000</v>
      </c>
      <c r="S211">
        <f t="shared" si="22"/>
        <v>208</v>
      </c>
      <c r="T211">
        <f t="shared" si="23"/>
        <v>209</v>
      </c>
    </row>
    <row r="212" spans="1:20" x14ac:dyDescent="0.35">
      <c r="A212" t="str">
        <f t="shared" si="18"/>
        <v>210-211</v>
      </c>
      <c r="B212">
        <f t="shared" si="19"/>
        <v>28</v>
      </c>
      <c r="C212">
        <f t="shared" si="20"/>
        <v>34</v>
      </c>
      <c r="E212">
        <v>6</v>
      </c>
      <c r="F212">
        <v>10</v>
      </c>
      <c r="G212">
        <v>10</v>
      </c>
      <c r="H212">
        <v>8</v>
      </c>
      <c r="L212" t="s">
        <v>1286</v>
      </c>
      <c r="M212" t="s">
        <v>28</v>
      </c>
      <c r="N212" t="s">
        <v>157</v>
      </c>
      <c r="O212" t="s">
        <v>1287</v>
      </c>
      <c r="P212" t="s">
        <v>1288</v>
      </c>
      <c r="Q212" t="s">
        <v>1289</v>
      </c>
      <c r="R212">
        <f t="shared" si="21"/>
        <v>280340000</v>
      </c>
      <c r="S212">
        <f t="shared" si="22"/>
        <v>210</v>
      </c>
      <c r="T212">
        <f t="shared" si="23"/>
        <v>211</v>
      </c>
    </row>
    <row r="213" spans="1:20" x14ac:dyDescent="0.35">
      <c r="A213" t="str">
        <f t="shared" si="18"/>
        <v>210-211</v>
      </c>
      <c r="B213">
        <f t="shared" si="19"/>
        <v>28</v>
      </c>
      <c r="C213">
        <f t="shared" si="20"/>
        <v>34</v>
      </c>
      <c r="E213">
        <v>7</v>
      </c>
      <c r="F213">
        <v>10</v>
      </c>
      <c r="G213">
        <v>6</v>
      </c>
      <c r="H213">
        <v>11</v>
      </c>
      <c r="L213" t="s">
        <v>799</v>
      </c>
      <c r="M213" t="s">
        <v>28</v>
      </c>
      <c r="N213" t="s">
        <v>72</v>
      </c>
      <c r="O213" t="s">
        <v>800</v>
      </c>
      <c r="P213" t="s">
        <v>801</v>
      </c>
      <c r="Q213" t="s">
        <v>802</v>
      </c>
      <c r="R213">
        <f t="shared" si="21"/>
        <v>280340000</v>
      </c>
      <c r="S213">
        <f t="shared" si="22"/>
        <v>210</v>
      </c>
      <c r="T213">
        <f t="shared" si="23"/>
        <v>211</v>
      </c>
    </row>
    <row r="214" spans="1:20" x14ac:dyDescent="0.35">
      <c r="A214" t="str">
        <f t="shared" si="18"/>
        <v>212-214</v>
      </c>
      <c r="B214">
        <f t="shared" si="19"/>
        <v>28</v>
      </c>
      <c r="C214">
        <f t="shared" si="20"/>
        <v>33</v>
      </c>
      <c r="E214">
        <v>5</v>
      </c>
      <c r="F214">
        <v>9</v>
      </c>
      <c r="G214">
        <v>7</v>
      </c>
      <c r="H214">
        <v>12</v>
      </c>
      <c r="L214" t="s">
        <v>733</v>
      </c>
      <c r="M214" t="s">
        <v>22</v>
      </c>
      <c r="N214" t="s">
        <v>734</v>
      </c>
      <c r="O214" t="s">
        <v>735</v>
      </c>
      <c r="P214" t="s">
        <v>736</v>
      </c>
      <c r="Q214" t="s">
        <v>737</v>
      </c>
      <c r="R214">
        <f t="shared" si="21"/>
        <v>280330000</v>
      </c>
      <c r="S214">
        <f t="shared" si="22"/>
        <v>212</v>
      </c>
      <c r="T214">
        <f t="shared" si="23"/>
        <v>214</v>
      </c>
    </row>
    <row r="215" spans="1:20" x14ac:dyDescent="0.35">
      <c r="A215" t="str">
        <f t="shared" si="18"/>
        <v>212-214</v>
      </c>
      <c r="B215">
        <f t="shared" si="19"/>
        <v>28</v>
      </c>
      <c r="C215">
        <f t="shared" si="20"/>
        <v>33</v>
      </c>
      <c r="E215">
        <v>5</v>
      </c>
      <c r="F215">
        <v>9</v>
      </c>
      <c r="G215">
        <v>10</v>
      </c>
      <c r="H215">
        <v>9</v>
      </c>
      <c r="L215" t="s">
        <v>602</v>
      </c>
      <c r="M215" t="s">
        <v>22</v>
      </c>
      <c r="N215" t="s">
        <v>188</v>
      </c>
      <c r="O215" t="s">
        <v>603</v>
      </c>
      <c r="P215" t="s">
        <v>604</v>
      </c>
      <c r="Q215" t="s">
        <v>191</v>
      </c>
      <c r="R215">
        <f t="shared" si="21"/>
        <v>280330000</v>
      </c>
      <c r="S215">
        <f t="shared" si="22"/>
        <v>212</v>
      </c>
      <c r="T215">
        <f t="shared" si="23"/>
        <v>214</v>
      </c>
    </row>
    <row r="216" spans="1:20" x14ac:dyDescent="0.35">
      <c r="A216" t="str">
        <f t="shared" si="18"/>
        <v>212-214</v>
      </c>
      <c r="B216">
        <f t="shared" si="19"/>
        <v>28</v>
      </c>
      <c r="C216">
        <f t="shared" si="20"/>
        <v>33</v>
      </c>
      <c r="E216">
        <v>6</v>
      </c>
      <c r="F216">
        <v>5</v>
      </c>
      <c r="G216">
        <v>12</v>
      </c>
      <c r="H216">
        <v>10</v>
      </c>
      <c r="L216" t="s">
        <v>450</v>
      </c>
      <c r="M216" t="s">
        <v>22</v>
      </c>
      <c r="N216" t="s">
        <v>451</v>
      </c>
      <c r="O216" t="s">
        <v>452</v>
      </c>
      <c r="P216" t="s">
        <v>453</v>
      </c>
      <c r="Q216" t="s">
        <v>454</v>
      </c>
      <c r="R216">
        <f t="shared" si="21"/>
        <v>280330000</v>
      </c>
      <c r="S216">
        <f t="shared" si="22"/>
        <v>212</v>
      </c>
      <c r="T216">
        <f t="shared" si="23"/>
        <v>214</v>
      </c>
    </row>
    <row r="217" spans="1:20" x14ac:dyDescent="0.35">
      <c r="A217" t="str">
        <f t="shared" si="18"/>
        <v>215-216</v>
      </c>
      <c r="B217">
        <f t="shared" si="19"/>
        <v>28</v>
      </c>
      <c r="C217">
        <f t="shared" si="20"/>
        <v>29</v>
      </c>
      <c r="E217">
        <v>4</v>
      </c>
      <c r="F217">
        <v>1</v>
      </c>
      <c r="G217">
        <v>15</v>
      </c>
      <c r="H217">
        <v>9</v>
      </c>
      <c r="L217" t="s">
        <v>1209</v>
      </c>
      <c r="M217" t="s">
        <v>22</v>
      </c>
      <c r="N217" t="s">
        <v>310</v>
      </c>
      <c r="O217" t="s">
        <v>1210</v>
      </c>
      <c r="P217" t="s">
        <v>1211</v>
      </c>
      <c r="Q217" t="s">
        <v>313</v>
      </c>
      <c r="R217">
        <f t="shared" si="21"/>
        <v>280290000</v>
      </c>
      <c r="S217">
        <f t="shared" si="22"/>
        <v>215</v>
      </c>
      <c r="T217">
        <f t="shared" si="23"/>
        <v>216</v>
      </c>
    </row>
    <row r="218" spans="1:20" x14ac:dyDescent="0.35">
      <c r="A218" t="str">
        <f t="shared" si="18"/>
        <v>215-216</v>
      </c>
      <c r="B218">
        <f t="shared" si="19"/>
        <v>28</v>
      </c>
      <c r="C218">
        <f t="shared" si="20"/>
        <v>29</v>
      </c>
      <c r="E218">
        <v>1</v>
      </c>
      <c r="F218">
        <v>8</v>
      </c>
      <c r="G218">
        <v>10</v>
      </c>
      <c r="H218">
        <v>10</v>
      </c>
      <c r="L218" t="s">
        <v>1107</v>
      </c>
      <c r="M218" t="s">
        <v>41</v>
      </c>
      <c r="N218" t="s">
        <v>260</v>
      </c>
      <c r="O218" t="s">
        <v>1108</v>
      </c>
      <c r="P218" t="s">
        <v>1109</v>
      </c>
      <c r="Q218" t="s">
        <v>281</v>
      </c>
      <c r="R218">
        <f t="shared" si="21"/>
        <v>280290000</v>
      </c>
      <c r="S218">
        <f t="shared" si="22"/>
        <v>215</v>
      </c>
      <c r="T218">
        <f t="shared" si="23"/>
        <v>216</v>
      </c>
    </row>
    <row r="219" spans="1:20" x14ac:dyDescent="0.35">
      <c r="A219" t="str">
        <f t="shared" si="18"/>
        <v>217-218</v>
      </c>
      <c r="B219">
        <f t="shared" si="19"/>
        <v>28</v>
      </c>
      <c r="C219">
        <f t="shared" si="20"/>
        <v>28</v>
      </c>
      <c r="E219" t="s">
        <v>20</v>
      </c>
      <c r="F219">
        <v>9</v>
      </c>
      <c r="G219">
        <v>8</v>
      </c>
      <c r="H219">
        <v>11</v>
      </c>
      <c r="L219" t="s">
        <v>1876</v>
      </c>
      <c r="M219" t="s">
        <v>28</v>
      </c>
      <c r="N219" t="s">
        <v>37</v>
      </c>
      <c r="O219" t="s">
        <v>1877</v>
      </c>
      <c r="P219" t="s">
        <v>1878</v>
      </c>
      <c r="Q219" t="s">
        <v>462</v>
      </c>
      <c r="R219">
        <f t="shared" si="21"/>
        <v>280280000</v>
      </c>
      <c r="S219">
        <f t="shared" si="22"/>
        <v>217</v>
      </c>
      <c r="T219">
        <f t="shared" si="23"/>
        <v>218</v>
      </c>
    </row>
    <row r="220" spans="1:20" x14ac:dyDescent="0.35">
      <c r="A220" t="str">
        <f t="shared" si="18"/>
        <v>217-218</v>
      </c>
      <c r="B220">
        <f t="shared" si="19"/>
        <v>28</v>
      </c>
      <c r="C220">
        <f t="shared" si="20"/>
        <v>28</v>
      </c>
      <c r="E220">
        <v>13</v>
      </c>
      <c r="F220">
        <v>15</v>
      </c>
      <c r="G220" t="s">
        <v>20</v>
      </c>
      <c r="H220" t="s">
        <v>20</v>
      </c>
      <c r="L220" t="s">
        <v>840</v>
      </c>
      <c r="M220" t="s">
        <v>28</v>
      </c>
      <c r="N220" t="s">
        <v>395</v>
      </c>
      <c r="O220" t="s">
        <v>841</v>
      </c>
      <c r="P220" t="s">
        <v>842</v>
      </c>
      <c r="Q220" t="s">
        <v>843</v>
      </c>
      <c r="R220">
        <f t="shared" si="21"/>
        <v>280280000</v>
      </c>
      <c r="S220">
        <f t="shared" si="22"/>
        <v>217</v>
      </c>
      <c r="T220">
        <f t="shared" si="23"/>
        <v>218</v>
      </c>
    </row>
    <row r="221" spans="1:20" x14ac:dyDescent="0.35">
      <c r="A221">
        <f t="shared" si="18"/>
        <v>219</v>
      </c>
      <c r="B221">
        <f t="shared" si="19"/>
        <v>27</v>
      </c>
      <c r="C221">
        <f t="shared" si="20"/>
        <v>35</v>
      </c>
      <c r="E221">
        <v>8</v>
      </c>
      <c r="F221">
        <v>8</v>
      </c>
      <c r="G221">
        <v>10</v>
      </c>
      <c r="H221">
        <v>9</v>
      </c>
      <c r="L221" t="s">
        <v>1736</v>
      </c>
      <c r="M221" t="s">
        <v>41</v>
      </c>
      <c r="N221" t="s">
        <v>766</v>
      </c>
      <c r="O221" t="s">
        <v>1737</v>
      </c>
      <c r="P221" t="s">
        <v>1738</v>
      </c>
      <c r="Q221" t="s">
        <v>769</v>
      </c>
      <c r="R221">
        <f t="shared" si="21"/>
        <v>270350000</v>
      </c>
      <c r="S221">
        <f t="shared" si="22"/>
        <v>219</v>
      </c>
      <c r="T221">
        <f t="shared" si="23"/>
        <v>219</v>
      </c>
    </row>
    <row r="222" spans="1:20" x14ac:dyDescent="0.35">
      <c r="A222">
        <f t="shared" si="18"/>
        <v>220</v>
      </c>
      <c r="B222">
        <f t="shared" si="19"/>
        <v>27</v>
      </c>
      <c r="C222">
        <f t="shared" si="20"/>
        <v>34</v>
      </c>
      <c r="E222">
        <v>9</v>
      </c>
      <c r="F222">
        <v>7</v>
      </c>
      <c r="G222">
        <v>8</v>
      </c>
      <c r="H222">
        <v>10</v>
      </c>
      <c r="L222" t="s">
        <v>1171</v>
      </c>
      <c r="M222" t="s">
        <v>28</v>
      </c>
      <c r="N222" t="s">
        <v>682</v>
      </c>
      <c r="O222" t="s">
        <v>1172</v>
      </c>
      <c r="P222" t="s">
        <v>1173</v>
      </c>
      <c r="Q222" t="s">
        <v>685</v>
      </c>
      <c r="R222">
        <f t="shared" si="21"/>
        <v>270340000</v>
      </c>
      <c r="S222">
        <f t="shared" si="22"/>
        <v>220</v>
      </c>
      <c r="T222">
        <f t="shared" si="23"/>
        <v>220</v>
      </c>
    </row>
    <row r="223" spans="1:20" x14ac:dyDescent="0.35">
      <c r="A223" t="str">
        <f t="shared" si="18"/>
        <v>221-222</v>
      </c>
      <c r="B223">
        <f t="shared" si="19"/>
        <v>27</v>
      </c>
      <c r="C223">
        <f t="shared" si="20"/>
        <v>33</v>
      </c>
      <c r="E223">
        <v>6</v>
      </c>
      <c r="F223">
        <v>7</v>
      </c>
      <c r="G223">
        <v>11</v>
      </c>
      <c r="H223">
        <v>9</v>
      </c>
      <c r="L223" t="s">
        <v>618</v>
      </c>
      <c r="M223" t="s">
        <v>22</v>
      </c>
      <c r="N223" t="s">
        <v>188</v>
      </c>
      <c r="O223" t="s">
        <v>619</v>
      </c>
      <c r="P223" t="s">
        <v>620</v>
      </c>
      <c r="Q223" t="s">
        <v>191</v>
      </c>
      <c r="R223">
        <f t="shared" si="21"/>
        <v>270330000</v>
      </c>
      <c r="S223">
        <f t="shared" si="22"/>
        <v>221</v>
      </c>
      <c r="T223">
        <f t="shared" si="23"/>
        <v>222</v>
      </c>
    </row>
    <row r="224" spans="1:20" x14ac:dyDescent="0.35">
      <c r="A224" t="str">
        <f t="shared" si="18"/>
        <v>221-222</v>
      </c>
      <c r="B224">
        <f t="shared" si="19"/>
        <v>27</v>
      </c>
      <c r="C224">
        <f t="shared" si="20"/>
        <v>33</v>
      </c>
      <c r="E224">
        <v>6</v>
      </c>
      <c r="F224">
        <v>8</v>
      </c>
      <c r="G224">
        <v>9</v>
      </c>
      <c r="H224">
        <v>10</v>
      </c>
      <c r="L224" t="s">
        <v>996</v>
      </c>
      <c r="M224" t="s">
        <v>22</v>
      </c>
      <c r="N224" t="s">
        <v>72</v>
      </c>
      <c r="O224" t="s">
        <v>997</v>
      </c>
      <c r="P224" t="s">
        <v>998</v>
      </c>
      <c r="Q224" t="s">
        <v>587</v>
      </c>
      <c r="R224">
        <f t="shared" si="21"/>
        <v>270330000</v>
      </c>
      <c r="S224">
        <f t="shared" si="22"/>
        <v>221</v>
      </c>
      <c r="T224">
        <f t="shared" si="23"/>
        <v>222</v>
      </c>
    </row>
    <row r="225" spans="1:20" x14ac:dyDescent="0.35">
      <c r="A225">
        <f t="shared" si="18"/>
        <v>223</v>
      </c>
      <c r="B225">
        <f t="shared" si="19"/>
        <v>27</v>
      </c>
      <c r="C225">
        <f t="shared" si="20"/>
        <v>32</v>
      </c>
      <c r="E225">
        <v>5</v>
      </c>
      <c r="F225">
        <v>8</v>
      </c>
      <c r="G225">
        <v>9</v>
      </c>
      <c r="H225">
        <v>10</v>
      </c>
      <c r="L225" t="s">
        <v>681</v>
      </c>
      <c r="M225" t="s">
        <v>22</v>
      </c>
      <c r="N225" t="s">
        <v>682</v>
      </c>
      <c r="O225" t="s">
        <v>683</v>
      </c>
      <c r="P225" t="s">
        <v>684</v>
      </c>
      <c r="Q225" t="s">
        <v>685</v>
      </c>
      <c r="R225">
        <f t="shared" si="21"/>
        <v>270320000</v>
      </c>
      <c r="S225">
        <f t="shared" si="22"/>
        <v>223</v>
      </c>
      <c r="T225">
        <f t="shared" si="23"/>
        <v>223</v>
      </c>
    </row>
    <row r="226" spans="1:20" x14ac:dyDescent="0.35">
      <c r="A226" t="str">
        <f t="shared" si="18"/>
        <v>224-226</v>
      </c>
      <c r="B226">
        <f t="shared" si="19"/>
        <v>27</v>
      </c>
      <c r="C226">
        <f t="shared" si="20"/>
        <v>31</v>
      </c>
      <c r="E226">
        <v>4</v>
      </c>
      <c r="F226">
        <v>11</v>
      </c>
      <c r="G226">
        <v>6</v>
      </c>
      <c r="H226">
        <v>10</v>
      </c>
      <c r="L226" t="s">
        <v>299</v>
      </c>
      <c r="M226" t="s">
        <v>22</v>
      </c>
      <c r="N226" t="s">
        <v>76</v>
      </c>
      <c r="O226" t="s">
        <v>300</v>
      </c>
      <c r="P226" t="s">
        <v>301</v>
      </c>
      <c r="Q226" t="s">
        <v>79</v>
      </c>
      <c r="R226">
        <f t="shared" si="21"/>
        <v>270310000</v>
      </c>
      <c r="S226">
        <f t="shared" si="22"/>
        <v>224</v>
      </c>
      <c r="T226">
        <f t="shared" si="23"/>
        <v>226</v>
      </c>
    </row>
    <row r="227" spans="1:20" x14ac:dyDescent="0.35">
      <c r="A227" t="str">
        <f t="shared" si="18"/>
        <v>224-226</v>
      </c>
      <c r="B227">
        <f t="shared" si="19"/>
        <v>27</v>
      </c>
      <c r="C227">
        <f t="shared" si="20"/>
        <v>31</v>
      </c>
      <c r="E227">
        <v>4</v>
      </c>
      <c r="F227">
        <v>9</v>
      </c>
      <c r="G227">
        <v>7</v>
      </c>
      <c r="H227">
        <v>11</v>
      </c>
      <c r="L227" t="s">
        <v>1955</v>
      </c>
      <c r="M227" t="s">
        <v>22</v>
      </c>
      <c r="N227" t="s">
        <v>1956</v>
      </c>
      <c r="O227" t="s">
        <v>1957</v>
      </c>
      <c r="P227" t="s">
        <v>1958</v>
      </c>
      <c r="Q227" t="s">
        <v>1959</v>
      </c>
      <c r="R227">
        <f t="shared" si="21"/>
        <v>270310000</v>
      </c>
      <c r="S227">
        <f t="shared" si="22"/>
        <v>224</v>
      </c>
      <c r="T227">
        <f t="shared" si="23"/>
        <v>226</v>
      </c>
    </row>
    <row r="228" spans="1:20" x14ac:dyDescent="0.35">
      <c r="A228" t="str">
        <f t="shared" si="18"/>
        <v>224-226</v>
      </c>
      <c r="B228">
        <f t="shared" si="19"/>
        <v>27</v>
      </c>
      <c r="C228">
        <f t="shared" si="20"/>
        <v>31</v>
      </c>
      <c r="E228">
        <v>4</v>
      </c>
      <c r="F228">
        <v>10</v>
      </c>
      <c r="G228">
        <v>8</v>
      </c>
      <c r="H228">
        <v>9</v>
      </c>
      <c r="L228" t="s">
        <v>1259</v>
      </c>
      <c r="M228" t="s">
        <v>41</v>
      </c>
      <c r="N228" t="s">
        <v>357</v>
      </c>
      <c r="O228" t="s">
        <v>1260</v>
      </c>
      <c r="P228" t="s">
        <v>1261</v>
      </c>
      <c r="Q228" t="s">
        <v>360</v>
      </c>
      <c r="R228">
        <f t="shared" si="21"/>
        <v>270310000</v>
      </c>
      <c r="S228">
        <f t="shared" si="22"/>
        <v>224</v>
      </c>
      <c r="T228">
        <f t="shared" si="23"/>
        <v>226</v>
      </c>
    </row>
    <row r="229" spans="1:20" x14ac:dyDescent="0.35">
      <c r="A229">
        <f t="shared" si="18"/>
        <v>227</v>
      </c>
      <c r="B229">
        <f t="shared" si="19"/>
        <v>27</v>
      </c>
      <c r="C229">
        <f t="shared" si="20"/>
        <v>29</v>
      </c>
      <c r="E229">
        <v>2</v>
      </c>
      <c r="F229">
        <v>9</v>
      </c>
      <c r="G229">
        <v>6</v>
      </c>
      <c r="H229">
        <v>12</v>
      </c>
      <c r="L229" t="s">
        <v>1443</v>
      </c>
      <c r="M229" t="s">
        <v>41</v>
      </c>
      <c r="N229" t="s">
        <v>143</v>
      </c>
      <c r="O229" t="s">
        <v>1235</v>
      </c>
      <c r="P229" t="s">
        <v>1444</v>
      </c>
      <c r="Q229" t="s">
        <v>1445</v>
      </c>
      <c r="R229">
        <f t="shared" si="21"/>
        <v>270290000</v>
      </c>
      <c r="S229">
        <f t="shared" si="22"/>
        <v>227</v>
      </c>
      <c r="T229">
        <f t="shared" si="23"/>
        <v>227</v>
      </c>
    </row>
    <row r="230" spans="1:20" x14ac:dyDescent="0.35">
      <c r="A230" t="str">
        <f t="shared" si="18"/>
        <v>228-231</v>
      </c>
      <c r="B230">
        <f t="shared" si="19"/>
        <v>27</v>
      </c>
      <c r="C230">
        <f t="shared" si="20"/>
        <v>27</v>
      </c>
      <c r="E230">
        <v>0</v>
      </c>
      <c r="F230">
        <v>9</v>
      </c>
      <c r="G230">
        <v>11</v>
      </c>
      <c r="H230">
        <v>7</v>
      </c>
      <c r="L230" t="s">
        <v>848</v>
      </c>
      <c r="M230" t="s">
        <v>22</v>
      </c>
      <c r="N230" t="s">
        <v>37</v>
      </c>
      <c r="O230" t="s">
        <v>849</v>
      </c>
      <c r="P230" t="s">
        <v>850</v>
      </c>
      <c r="Q230" t="s">
        <v>649</v>
      </c>
      <c r="R230">
        <f t="shared" si="21"/>
        <v>270270000</v>
      </c>
      <c r="S230">
        <f t="shared" si="22"/>
        <v>228</v>
      </c>
      <c r="T230">
        <f t="shared" si="23"/>
        <v>231</v>
      </c>
    </row>
    <row r="231" spans="1:20" x14ac:dyDescent="0.35">
      <c r="A231" t="str">
        <f t="shared" si="18"/>
        <v>228-231</v>
      </c>
      <c r="B231">
        <f t="shared" si="19"/>
        <v>27</v>
      </c>
      <c r="C231">
        <f t="shared" si="20"/>
        <v>27</v>
      </c>
      <c r="E231" t="s">
        <v>20</v>
      </c>
      <c r="F231">
        <v>6</v>
      </c>
      <c r="G231">
        <v>12</v>
      </c>
      <c r="H231">
        <v>9</v>
      </c>
      <c r="L231" t="s">
        <v>1215</v>
      </c>
      <c r="M231" t="s">
        <v>28</v>
      </c>
      <c r="N231" t="s">
        <v>85</v>
      </c>
      <c r="O231" t="s">
        <v>1216</v>
      </c>
      <c r="P231" t="s">
        <v>1217</v>
      </c>
      <c r="Q231" t="s">
        <v>88</v>
      </c>
      <c r="R231">
        <f t="shared" si="21"/>
        <v>270270000</v>
      </c>
      <c r="S231">
        <f t="shared" si="22"/>
        <v>228</v>
      </c>
      <c r="T231">
        <f t="shared" si="23"/>
        <v>231</v>
      </c>
    </row>
    <row r="232" spans="1:20" x14ac:dyDescent="0.35">
      <c r="A232" t="str">
        <f t="shared" si="18"/>
        <v>228-231</v>
      </c>
      <c r="B232">
        <f t="shared" si="19"/>
        <v>27</v>
      </c>
      <c r="C232">
        <f t="shared" si="20"/>
        <v>27</v>
      </c>
      <c r="E232">
        <v>11</v>
      </c>
      <c r="F232" t="s">
        <v>20</v>
      </c>
      <c r="G232" t="s">
        <v>20</v>
      </c>
      <c r="H232">
        <v>16</v>
      </c>
      <c r="L232" t="s">
        <v>1280</v>
      </c>
      <c r="M232" t="s">
        <v>28</v>
      </c>
      <c r="N232" t="s">
        <v>1231</v>
      </c>
      <c r="O232" t="s">
        <v>1281</v>
      </c>
      <c r="P232" t="s">
        <v>1233</v>
      </c>
      <c r="R232">
        <f t="shared" si="21"/>
        <v>270270000</v>
      </c>
      <c r="S232">
        <f t="shared" si="22"/>
        <v>228</v>
      </c>
      <c r="T232">
        <f t="shared" si="23"/>
        <v>231</v>
      </c>
    </row>
    <row r="233" spans="1:20" x14ac:dyDescent="0.35">
      <c r="A233" t="str">
        <f t="shared" si="18"/>
        <v>228-231</v>
      </c>
      <c r="B233">
        <f t="shared" si="19"/>
        <v>27</v>
      </c>
      <c r="C233">
        <f t="shared" si="20"/>
        <v>27</v>
      </c>
      <c r="E233" t="s">
        <v>20</v>
      </c>
      <c r="F233">
        <v>13</v>
      </c>
      <c r="G233">
        <v>14</v>
      </c>
      <c r="H233" t="s">
        <v>20</v>
      </c>
      <c r="L233" t="s">
        <v>2010</v>
      </c>
      <c r="M233" t="s">
        <v>22</v>
      </c>
      <c r="N233" t="s">
        <v>292</v>
      </c>
      <c r="O233" t="s">
        <v>2011</v>
      </c>
      <c r="P233" t="s">
        <v>2012</v>
      </c>
      <c r="R233">
        <f t="shared" si="21"/>
        <v>270270000</v>
      </c>
      <c r="S233">
        <f t="shared" si="22"/>
        <v>228</v>
      </c>
      <c r="T233">
        <f t="shared" si="23"/>
        <v>231</v>
      </c>
    </row>
    <row r="234" spans="1:20" x14ac:dyDescent="0.35">
      <c r="A234">
        <f t="shared" si="18"/>
        <v>232</v>
      </c>
      <c r="B234">
        <f t="shared" si="19"/>
        <v>26</v>
      </c>
      <c r="C234">
        <f t="shared" si="20"/>
        <v>33</v>
      </c>
      <c r="E234">
        <v>7</v>
      </c>
      <c r="F234">
        <v>9</v>
      </c>
      <c r="G234">
        <v>9</v>
      </c>
      <c r="H234">
        <v>8</v>
      </c>
      <c r="L234" t="s">
        <v>1562</v>
      </c>
      <c r="M234" t="s">
        <v>41</v>
      </c>
      <c r="N234" t="s">
        <v>188</v>
      </c>
      <c r="O234" t="s">
        <v>1035</v>
      </c>
      <c r="P234" t="s">
        <v>1563</v>
      </c>
      <c r="Q234" t="s">
        <v>191</v>
      </c>
      <c r="R234">
        <f t="shared" si="21"/>
        <v>260330000</v>
      </c>
      <c r="S234">
        <f t="shared" si="22"/>
        <v>232</v>
      </c>
      <c r="T234">
        <f t="shared" si="23"/>
        <v>232</v>
      </c>
    </row>
    <row r="235" spans="1:20" x14ac:dyDescent="0.35">
      <c r="A235">
        <f t="shared" si="18"/>
        <v>233</v>
      </c>
      <c r="B235">
        <f t="shared" si="19"/>
        <v>26</v>
      </c>
      <c r="C235">
        <f t="shared" si="20"/>
        <v>32</v>
      </c>
      <c r="E235">
        <v>6</v>
      </c>
      <c r="F235">
        <v>9</v>
      </c>
      <c r="G235">
        <v>9</v>
      </c>
      <c r="H235">
        <v>8</v>
      </c>
      <c r="L235" t="s">
        <v>2007</v>
      </c>
      <c r="M235" t="s">
        <v>22</v>
      </c>
      <c r="N235" t="s">
        <v>188</v>
      </c>
      <c r="O235" t="s">
        <v>2008</v>
      </c>
      <c r="Q235" t="s">
        <v>191</v>
      </c>
      <c r="R235">
        <f t="shared" si="21"/>
        <v>260320000</v>
      </c>
      <c r="S235">
        <f t="shared" si="22"/>
        <v>233</v>
      </c>
      <c r="T235">
        <f t="shared" si="23"/>
        <v>233</v>
      </c>
    </row>
    <row r="236" spans="1:20" x14ac:dyDescent="0.35">
      <c r="A236" t="str">
        <f t="shared" si="18"/>
        <v>234-235</v>
      </c>
      <c r="B236">
        <f t="shared" si="19"/>
        <v>26</v>
      </c>
      <c r="C236">
        <f t="shared" si="20"/>
        <v>31</v>
      </c>
      <c r="E236">
        <v>5</v>
      </c>
      <c r="F236">
        <v>11</v>
      </c>
      <c r="G236">
        <v>8</v>
      </c>
      <c r="H236">
        <v>7</v>
      </c>
      <c r="L236" t="s">
        <v>1641</v>
      </c>
      <c r="M236" t="s">
        <v>28</v>
      </c>
      <c r="N236" t="s">
        <v>220</v>
      </c>
      <c r="O236" t="s">
        <v>1642</v>
      </c>
      <c r="P236" t="s">
        <v>1643</v>
      </c>
      <c r="Q236" t="s">
        <v>223</v>
      </c>
      <c r="R236">
        <f t="shared" si="21"/>
        <v>260310000</v>
      </c>
      <c r="S236">
        <f t="shared" si="22"/>
        <v>234</v>
      </c>
      <c r="T236">
        <f t="shared" si="23"/>
        <v>235</v>
      </c>
    </row>
    <row r="237" spans="1:20" x14ac:dyDescent="0.35">
      <c r="A237" t="str">
        <f t="shared" si="18"/>
        <v>234-235</v>
      </c>
      <c r="B237">
        <f t="shared" si="19"/>
        <v>26</v>
      </c>
      <c r="C237">
        <f t="shared" si="20"/>
        <v>31</v>
      </c>
      <c r="E237">
        <v>5</v>
      </c>
      <c r="F237">
        <v>8</v>
      </c>
      <c r="G237">
        <v>8</v>
      </c>
      <c r="H237">
        <v>10</v>
      </c>
      <c r="L237" t="s">
        <v>440</v>
      </c>
      <c r="M237" t="s">
        <v>28</v>
      </c>
      <c r="N237" t="s">
        <v>177</v>
      </c>
      <c r="O237" t="s">
        <v>441</v>
      </c>
      <c r="P237" t="s">
        <v>442</v>
      </c>
      <c r="R237">
        <f t="shared" si="21"/>
        <v>260310000</v>
      </c>
      <c r="S237">
        <f t="shared" si="22"/>
        <v>234</v>
      </c>
      <c r="T237">
        <f t="shared" si="23"/>
        <v>235</v>
      </c>
    </row>
    <row r="238" spans="1:20" x14ac:dyDescent="0.35">
      <c r="A238">
        <f t="shared" si="18"/>
        <v>236</v>
      </c>
      <c r="B238">
        <f t="shared" si="19"/>
        <v>26</v>
      </c>
      <c r="C238">
        <f t="shared" si="20"/>
        <v>30</v>
      </c>
      <c r="E238">
        <v>4</v>
      </c>
      <c r="F238">
        <v>6</v>
      </c>
      <c r="G238">
        <v>10</v>
      </c>
      <c r="H238">
        <v>10</v>
      </c>
      <c r="L238" t="s">
        <v>1701</v>
      </c>
      <c r="M238" t="s">
        <v>28</v>
      </c>
      <c r="N238" t="s">
        <v>410</v>
      </c>
      <c r="O238" t="s">
        <v>1702</v>
      </c>
      <c r="P238" t="s">
        <v>1703</v>
      </c>
      <c r="R238">
        <f t="shared" si="21"/>
        <v>260300000</v>
      </c>
      <c r="S238">
        <f t="shared" si="22"/>
        <v>236</v>
      </c>
      <c r="T238">
        <f t="shared" si="23"/>
        <v>236</v>
      </c>
    </row>
    <row r="239" spans="1:20" x14ac:dyDescent="0.35">
      <c r="A239" t="str">
        <f t="shared" si="18"/>
        <v>237-238</v>
      </c>
      <c r="B239">
        <f t="shared" si="19"/>
        <v>26</v>
      </c>
      <c r="C239">
        <f t="shared" si="20"/>
        <v>29</v>
      </c>
      <c r="E239">
        <v>3</v>
      </c>
      <c r="F239">
        <v>8</v>
      </c>
      <c r="G239">
        <v>9</v>
      </c>
      <c r="H239">
        <v>9</v>
      </c>
      <c r="L239" t="s">
        <v>1666</v>
      </c>
      <c r="M239" t="s">
        <v>28</v>
      </c>
      <c r="N239" t="s">
        <v>410</v>
      </c>
      <c r="O239" t="s">
        <v>1667</v>
      </c>
      <c r="P239" t="s">
        <v>1668</v>
      </c>
      <c r="R239">
        <f t="shared" si="21"/>
        <v>260290000</v>
      </c>
      <c r="S239">
        <f t="shared" si="22"/>
        <v>237</v>
      </c>
      <c r="T239">
        <f t="shared" si="23"/>
        <v>238</v>
      </c>
    </row>
    <row r="240" spans="1:20" x14ac:dyDescent="0.35">
      <c r="A240" t="str">
        <f t="shared" si="18"/>
        <v>237-238</v>
      </c>
      <c r="B240">
        <f t="shared" si="19"/>
        <v>26</v>
      </c>
      <c r="C240">
        <f t="shared" si="20"/>
        <v>29</v>
      </c>
      <c r="E240">
        <v>3</v>
      </c>
      <c r="F240">
        <v>8</v>
      </c>
      <c r="G240">
        <v>10</v>
      </c>
      <c r="H240">
        <v>8</v>
      </c>
      <c r="L240" t="s">
        <v>302</v>
      </c>
      <c r="M240" t="s">
        <v>41</v>
      </c>
      <c r="N240" t="s">
        <v>85</v>
      </c>
      <c r="O240" t="s">
        <v>303</v>
      </c>
      <c r="P240" t="s">
        <v>304</v>
      </c>
      <c r="Q240" t="s">
        <v>88</v>
      </c>
      <c r="R240">
        <f t="shared" si="21"/>
        <v>260290000</v>
      </c>
      <c r="S240">
        <f t="shared" si="22"/>
        <v>237</v>
      </c>
      <c r="T240">
        <f t="shared" si="23"/>
        <v>238</v>
      </c>
    </row>
    <row r="241" spans="1:20" x14ac:dyDescent="0.35">
      <c r="A241">
        <f t="shared" si="18"/>
        <v>239</v>
      </c>
      <c r="B241">
        <f t="shared" si="19"/>
        <v>26</v>
      </c>
      <c r="C241">
        <f t="shared" si="20"/>
        <v>28</v>
      </c>
      <c r="E241">
        <v>7</v>
      </c>
      <c r="F241">
        <v>10</v>
      </c>
      <c r="G241">
        <v>9</v>
      </c>
      <c r="H241">
        <v>2</v>
      </c>
      <c r="L241" t="s">
        <v>1083</v>
      </c>
      <c r="M241" t="s">
        <v>41</v>
      </c>
      <c r="N241" t="s">
        <v>451</v>
      </c>
      <c r="O241" t="s">
        <v>1084</v>
      </c>
      <c r="P241" t="s">
        <v>1085</v>
      </c>
      <c r="Q241" t="s">
        <v>1086</v>
      </c>
      <c r="R241">
        <f t="shared" si="21"/>
        <v>260280000</v>
      </c>
      <c r="S241">
        <f t="shared" si="22"/>
        <v>239</v>
      </c>
      <c r="T241">
        <f t="shared" si="23"/>
        <v>239</v>
      </c>
    </row>
    <row r="242" spans="1:20" x14ac:dyDescent="0.35">
      <c r="A242" t="str">
        <f t="shared" si="18"/>
        <v>240-242</v>
      </c>
      <c r="B242">
        <f t="shared" si="19"/>
        <v>26</v>
      </c>
      <c r="C242">
        <f t="shared" si="20"/>
        <v>26</v>
      </c>
      <c r="E242" t="s">
        <v>20</v>
      </c>
      <c r="F242">
        <v>11</v>
      </c>
      <c r="G242">
        <v>7</v>
      </c>
      <c r="H242">
        <v>8</v>
      </c>
      <c r="L242" t="s">
        <v>366</v>
      </c>
      <c r="M242" t="s">
        <v>22</v>
      </c>
      <c r="N242" t="s">
        <v>306</v>
      </c>
      <c r="O242" t="s">
        <v>367</v>
      </c>
      <c r="P242" t="s">
        <v>368</v>
      </c>
      <c r="R242">
        <f t="shared" si="21"/>
        <v>260260000</v>
      </c>
      <c r="S242">
        <f t="shared" si="22"/>
        <v>240</v>
      </c>
      <c r="T242">
        <f t="shared" si="23"/>
        <v>242</v>
      </c>
    </row>
    <row r="243" spans="1:20" x14ac:dyDescent="0.35">
      <c r="A243" t="str">
        <f t="shared" si="18"/>
        <v>240-242</v>
      </c>
      <c r="B243">
        <f t="shared" si="19"/>
        <v>26</v>
      </c>
      <c r="C243">
        <f t="shared" si="20"/>
        <v>26</v>
      </c>
      <c r="E243">
        <v>4</v>
      </c>
      <c r="F243" t="s">
        <v>20</v>
      </c>
      <c r="G243">
        <v>9</v>
      </c>
      <c r="H243">
        <v>13</v>
      </c>
      <c r="L243" t="s">
        <v>1483</v>
      </c>
      <c r="M243" t="s">
        <v>22</v>
      </c>
      <c r="N243" t="s">
        <v>470</v>
      </c>
      <c r="O243" t="s">
        <v>1484</v>
      </c>
      <c r="P243" t="s">
        <v>1485</v>
      </c>
      <c r="Q243" t="s">
        <v>473</v>
      </c>
      <c r="R243">
        <f t="shared" si="21"/>
        <v>260260000</v>
      </c>
      <c r="S243">
        <f t="shared" si="22"/>
        <v>240</v>
      </c>
      <c r="T243">
        <f t="shared" si="23"/>
        <v>242</v>
      </c>
    </row>
    <row r="244" spans="1:20" x14ac:dyDescent="0.35">
      <c r="A244" t="str">
        <f t="shared" si="18"/>
        <v>240-242</v>
      </c>
      <c r="B244">
        <f t="shared" si="19"/>
        <v>26</v>
      </c>
      <c r="C244">
        <f t="shared" si="20"/>
        <v>26</v>
      </c>
      <c r="E244">
        <v>6</v>
      </c>
      <c r="F244" t="s">
        <v>20</v>
      </c>
      <c r="G244">
        <v>6</v>
      </c>
      <c r="H244">
        <v>14</v>
      </c>
      <c r="L244" t="s">
        <v>1017</v>
      </c>
      <c r="M244" t="s">
        <v>28</v>
      </c>
      <c r="N244" t="s">
        <v>821</v>
      </c>
      <c r="O244" t="s">
        <v>1018</v>
      </c>
      <c r="P244" t="s">
        <v>1019</v>
      </c>
      <c r="Q244" t="s">
        <v>1020</v>
      </c>
      <c r="R244">
        <f t="shared" si="21"/>
        <v>260260000</v>
      </c>
      <c r="S244">
        <f t="shared" si="22"/>
        <v>240</v>
      </c>
      <c r="T244">
        <f t="shared" si="23"/>
        <v>242</v>
      </c>
    </row>
    <row r="245" spans="1:20" x14ac:dyDescent="0.35">
      <c r="A245">
        <f t="shared" si="18"/>
        <v>243</v>
      </c>
      <c r="B245">
        <f t="shared" si="19"/>
        <v>25</v>
      </c>
      <c r="C245">
        <f t="shared" si="20"/>
        <v>32</v>
      </c>
      <c r="E245">
        <v>7</v>
      </c>
      <c r="F245">
        <v>7</v>
      </c>
      <c r="G245">
        <v>8</v>
      </c>
      <c r="H245">
        <v>10</v>
      </c>
      <c r="L245" t="s">
        <v>890</v>
      </c>
      <c r="M245" t="s">
        <v>22</v>
      </c>
      <c r="N245" t="s">
        <v>162</v>
      </c>
      <c r="O245" t="s">
        <v>891</v>
      </c>
      <c r="P245" t="s">
        <v>892</v>
      </c>
      <c r="Q245" t="s">
        <v>431</v>
      </c>
      <c r="R245">
        <f t="shared" si="21"/>
        <v>250320000</v>
      </c>
      <c r="S245">
        <f t="shared" si="22"/>
        <v>243</v>
      </c>
      <c r="T245">
        <f t="shared" si="23"/>
        <v>243</v>
      </c>
    </row>
    <row r="246" spans="1:20" x14ac:dyDescent="0.35">
      <c r="A246">
        <f t="shared" si="18"/>
        <v>244</v>
      </c>
      <c r="B246">
        <f t="shared" si="19"/>
        <v>25</v>
      </c>
      <c r="C246">
        <f t="shared" si="20"/>
        <v>31</v>
      </c>
      <c r="E246">
        <v>6</v>
      </c>
      <c r="F246">
        <v>8</v>
      </c>
      <c r="G246">
        <v>11</v>
      </c>
      <c r="H246">
        <v>6</v>
      </c>
      <c r="L246" t="s">
        <v>932</v>
      </c>
      <c r="M246" t="s">
        <v>28</v>
      </c>
      <c r="N246" t="s">
        <v>143</v>
      </c>
      <c r="O246" t="s">
        <v>933</v>
      </c>
      <c r="P246" t="s">
        <v>934</v>
      </c>
      <c r="Q246" t="s">
        <v>146</v>
      </c>
      <c r="R246">
        <f t="shared" si="21"/>
        <v>250310000</v>
      </c>
      <c r="S246">
        <f t="shared" si="22"/>
        <v>244</v>
      </c>
      <c r="T246">
        <f t="shared" si="23"/>
        <v>244</v>
      </c>
    </row>
    <row r="247" spans="1:20" x14ac:dyDescent="0.35">
      <c r="A247">
        <f t="shared" si="18"/>
        <v>245</v>
      </c>
      <c r="B247">
        <f t="shared" si="19"/>
        <v>25</v>
      </c>
      <c r="C247">
        <f t="shared" si="20"/>
        <v>30</v>
      </c>
      <c r="E247">
        <v>5</v>
      </c>
      <c r="F247">
        <v>7</v>
      </c>
      <c r="G247">
        <v>13</v>
      </c>
      <c r="H247">
        <v>5</v>
      </c>
      <c r="L247" t="s">
        <v>884</v>
      </c>
      <c r="M247" t="s">
        <v>41</v>
      </c>
      <c r="N247" t="s">
        <v>500</v>
      </c>
      <c r="O247" t="s">
        <v>885</v>
      </c>
      <c r="P247" t="s">
        <v>886</v>
      </c>
      <c r="Q247" t="s">
        <v>503</v>
      </c>
      <c r="R247">
        <f t="shared" si="21"/>
        <v>250300000</v>
      </c>
      <c r="S247">
        <f t="shared" si="22"/>
        <v>245</v>
      </c>
      <c r="T247">
        <f t="shared" si="23"/>
        <v>245</v>
      </c>
    </row>
    <row r="248" spans="1:20" x14ac:dyDescent="0.35">
      <c r="A248" t="str">
        <f t="shared" si="18"/>
        <v>246-247</v>
      </c>
      <c r="B248">
        <f t="shared" si="19"/>
        <v>25</v>
      </c>
      <c r="C248">
        <f t="shared" si="20"/>
        <v>29</v>
      </c>
      <c r="E248">
        <v>4</v>
      </c>
      <c r="F248">
        <v>5</v>
      </c>
      <c r="G248">
        <v>8</v>
      </c>
      <c r="H248">
        <v>12</v>
      </c>
      <c r="L248" t="s">
        <v>504</v>
      </c>
      <c r="M248" t="s">
        <v>28</v>
      </c>
      <c r="N248" t="s">
        <v>260</v>
      </c>
      <c r="O248" t="s">
        <v>505</v>
      </c>
      <c r="P248" t="s">
        <v>506</v>
      </c>
      <c r="R248">
        <f t="shared" si="21"/>
        <v>250290000</v>
      </c>
      <c r="S248">
        <f t="shared" si="22"/>
        <v>246</v>
      </c>
      <c r="T248">
        <f t="shared" si="23"/>
        <v>247</v>
      </c>
    </row>
    <row r="249" spans="1:20" x14ac:dyDescent="0.35">
      <c r="A249" t="str">
        <f t="shared" si="18"/>
        <v>246-247</v>
      </c>
      <c r="B249">
        <f t="shared" si="19"/>
        <v>25</v>
      </c>
      <c r="C249">
        <f t="shared" si="20"/>
        <v>29</v>
      </c>
      <c r="E249">
        <v>7</v>
      </c>
      <c r="F249">
        <v>4</v>
      </c>
      <c r="G249">
        <v>6</v>
      </c>
      <c r="H249">
        <v>12</v>
      </c>
      <c r="L249" t="s">
        <v>1447</v>
      </c>
      <c r="M249" t="s">
        <v>22</v>
      </c>
      <c r="N249" t="s">
        <v>61</v>
      </c>
      <c r="O249" t="s">
        <v>1448</v>
      </c>
      <c r="Q249" t="s">
        <v>63</v>
      </c>
      <c r="R249">
        <f t="shared" si="21"/>
        <v>250290000</v>
      </c>
      <c r="S249">
        <f t="shared" si="22"/>
        <v>246</v>
      </c>
      <c r="T249">
        <f t="shared" si="23"/>
        <v>247</v>
      </c>
    </row>
    <row r="250" spans="1:20" x14ac:dyDescent="0.35">
      <c r="A250">
        <f t="shared" si="18"/>
        <v>248</v>
      </c>
      <c r="B250">
        <f t="shared" si="19"/>
        <v>25</v>
      </c>
      <c r="C250">
        <f t="shared" si="20"/>
        <v>27</v>
      </c>
      <c r="E250">
        <v>2</v>
      </c>
      <c r="F250">
        <v>7</v>
      </c>
      <c r="G250">
        <v>7</v>
      </c>
      <c r="H250">
        <v>11</v>
      </c>
      <c r="L250" t="s">
        <v>1879</v>
      </c>
      <c r="M250" t="s">
        <v>41</v>
      </c>
      <c r="N250" t="s">
        <v>212</v>
      </c>
      <c r="O250" t="s">
        <v>1880</v>
      </c>
      <c r="P250" t="s">
        <v>1881</v>
      </c>
      <c r="Q250" t="s">
        <v>753</v>
      </c>
      <c r="R250">
        <f t="shared" si="21"/>
        <v>250270000</v>
      </c>
      <c r="S250">
        <f t="shared" si="22"/>
        <v>248</v>
      </c>
      <c r="T250">
        <f t="shared" si="23"/>
        <v>248</v>
      </c>
    </row>
    <row r="251" spans="1:20" x14ac:dyDescent="0.35">
      <c r="A251">
        <f t="shared" si="18"/>
        <v>249</v>
      </c>
      <c r="B251">
        <f t="shared" si="19"/>
        <v>25</v>
      </c>
      <c r="C251">
        <f t="shared" si="20"/>
        <v>26</v>
      </c>
      <c r="E251">
        <v>1</v>
      </c>
      <c r="F251">
        <v>6</v>
      </c>
      <c r="G251">
        <v>9</v>
      </c>
      <c r="H251">
        <v>10</v>
      </c>
      <c r="L251" t="s">
        <v>1462</v>
      </c>
      <c r="M251" t="s">
        <v>41</v>
      </c>
      <c r="N251" t="s">
        <v>29</v>
      </c>
      <c r="O251" t="s">
        <v>1463</v>
      </c>
      <c r="P251" t="s">
        <v>1464</v>
      </c>
      <c r="R251">
        <f t="shared" si="21"/>
        <v>250260000</v>
      </c>
      <c r="S251">
        <f t="shared" si="22"/>
        <v>249</v>
      </c>
      <c r="T251">
        <f t="shared" si="23"/>
        <v>249</v>
      </c>
    </row>
    <row r="252" spans="1:20" x14ac:dyDescent="0.35">
      <c r="A252" t="str">
        <f t="shared" si="18"/>
        <v>250-255</v>
      </c>
      <c r="B252">
        <f t="shared" si="19"/>
        <v>25</v>
      </c>
      <c r="C252">
        <f t="shared" si="20"/>
        <v>25</v>
      </c>
      <c r="E252">
        <v>0</v>
      </c>
      <c r="F252">
        <v>5</v>
      </c>
      <c r="G252">
        <v>12</v>
      </c>
      <c r="H252">
        <v>8</v>
      </c>
      <c r="L252" t="s">
        <v>1669</v>
      </c>
      <c r="M252" t="s">
        <v>22</v>
      </c>
      <c r="N252" t="s">
        <v>310</v>
      </c>
      <c r="O252" t="s">
        <v>1670</v>
      </c>
      <c r="P252" t="s">
        <v>1671</v>
      </c>
      <c r="Q252" t="s">
        <v>828</v>
      </c>
      <c r="R252">
        <f t="shared" si="21"/>
        <v>250250000</v>
      </c>
      <c r="S252">
        <f t="shared" si="22"/>
        <v>250</v>
      </c>
      <c r="T252">
        <f t="shared" si="23"/>
        <v>255</v>
      </c>
    </row>
    <row r="253" spans="1:20" x14ac:dyDescent="0.35">
      <c r="A253" t="str">
        <f t="shared" si="18"/>
        <v>250-255</v>
      </c>
      <c r="B253">
        <f t="shared" si="19"/>
        <v>25</v>
      </c>
      <c r="C253">
        <f t="shared" si="20"/>
        <v>25</v>
      </c>
      <c r="E253" t="s">
        <v>20</v>
      </c>
      <c r="F253">
        <v>11</v>
      </c>
      <c r="G253">
        <v>4</v>
      </c>
      <c r="H253">
        <v>10</v>
      </c>
      <c r="L253" t="s">
        <v>935</v>
      </c>
      <c r="M253" t="s">
        <v>22</v>
      </c>
      <c r="N253" t="s">
        <v>758</v>
      </c>
      <c r="O253" t="s">
        <v>936</v>
      </c>
      <c r="P253" t="s">
        <v>937</v>
      </c>
      <c r="Q253" t="s">
        <v>938</v>
      </c>
      <c r="R253">
        <f t="shared" si="21"/>
        <v>250250000</v>
      </c>
      <c r="S253">
        <f t="shared" si="22"/>
        <v>250</v>
      </c>
      <c r="T253">
        <f t="shared" si="23"/>
        <v>255</v>
      </c>
    </row>
    <row r="254" spans="1:20" x14ac:dyDescent="0.35">
      <c r="A254" t="str">
        <f t="shared" si="18"/>
        <v>250-255</v>
      </c>
      <c r="B254">
        <f t="shared" si="19"/>
        <v>25</v>
      </c>
      <c r="C254">
        <f t="shared" si="20"/>
        <v>25</v>
      </c>
      <c r="E254" t="s">
        <v>20</v>
      </c>
      <c r="F254">
        <v>9</v>
      </c>
      <c r="G254">
        <v>7</v>
      </c>
      <c r="H254">
        <v>9</v>
      </c>
      <c r="L254" t="s">
        <v>1527</v>
      </c>
      <c r="M254" t="s">
        <v>28</v>
      </c>
      <c r="N254" t="s">
        <v>410</v>
      </c>
      <c r="O254" t="s">
        <v>511</v>
      </c>
      <c r="P254" t="s">
        <v>1528</v>
      </c>
      <c r="Q254" t="s">
        <v>1529</v>
      </c>
      <c r="R254">
        <f t="shared" si="21"/>
        <v>250250000</v>
      </c>
      <c r="S254">
        <f t="shared" si="22"/>
        <v>250</v>
      </c>
      <c r="T254">
        <f t="shared" si="23"/>
        <v>255</v>
      </c>
    </row>
    <row r="255" spans="1:20" x14ac:dyDescent="0.35">
      <c r="A255" t="str">
        <f t="shared" si="18"/>
        <v>250-255</v>
      </c>
      <c r="B255">
        <f t="shared" si="19"/>
        <v>25</v>
      </c>
      <c r="C255">
        <f t="shared" si="20"/>
        <v>25</v>
      </c>
      <c r="E255" t="s">
        <v>20</v>
      </c>
      <c r="F255">
        <v>8</v>
      </c>
      <c r="G255">
        <v>10</v>
      </c>
      <c r="H255">
        <v>7</v>
      </c>
      <c r="L255" t="s">
        <v>1615</v>
      </c>
      <c r="M255" t="s">
        <v>28</v>
      </c>
      <c r="N255" t="s">
        <v>143</v>
      </c>
      <c r="O255" t="s">
        <v>1616</v>
      </c>
      <c r="P255" t="s">
        <v>1617</v>
      </c>
      <c r="Q255" t="s">
        <v>636</v>
      </c>
      <c r="R255">
        <f t="shared" si="21"/>
        <v>250250000</v>
      </c>
      <c r="S255">
        <f t="shared" si="22"/>
        <v>250</v>
      </c>
      <c r="T255">
        <f t="shared" si="23"/>
        <v>255</v>
      </c>
    </row>
    <row r="256" spans="1:20" x14ac:dyDescent="0.35">
      <c r="A256" t="str">
        <f t="shared" si="18"/>
        <v>250-255</v>
      </c>
      <c r="B256">
        <f t="shared" si="19"/>
        <v>25</v>
      </c>
      <c r="C256">
        <f t="shared" si="20"/>
        <v>25</v>
      </c>
      <c r="E256" t="s">
        <v>20</v>
      </c>
      <c r="F256" t="s">
        <v>20</v>
      </c>
      <c r="G256">
        <v>15</v>
      </c>
      <c r="H256">
        <v>10</v>
      </c>
      <c r="L256" t="s">
        <v>595</v>
      </c>
      <c r="M256" t="s">
        <v>28</v>
      </c>
      <c r="O256" t="s">
        <v>596</v>
      </c>
      <c r="P256" t="s">
        <v>597</v>
      </c>
      <c r="Q256" t="s">
        <v>116</v>
      </c>
      <c r="R256">
        <f t="shared" si="21"/>
        <v>250250000</v>
      </c>
      <c r="S256">
        <f t="shared" si="22"/>
        <v>250</v>
      </c>
      <c r="T256">
        <f t="shared" si="23"/>
        <v>255</v>
      </c>
    </row>
    <row r="257" spans="1:20" x14ac:dyDescent="0.35">
      <c r="A257" t="str">
        <f t="shared" si="18"/>
        <v>250-255</v>
      </c>
      <c r="B257">
        <f t="shared" si="19"/>
        <v>25</v>
      </c>
      <c r="C257">
        <f t="shared" si="20"/>
        <v>25</v>
      </c>
      <c r="E257">
        <v>6</v>
      </c>
      <c r="F257">
        <v>9</v>
      </c>
      <c r="G257">
        <v>10</v>
      </c>
      <c r="H257" t="s">
        <v>20</v>
      </c>
      <c r="L257" t="s">
        <v>527</v>
      </c>
      <c r="M257" t="s">
        <v>22</v>
      </c>
      <c r="N257" t="s">
        <v>172</v>
      </c>
      <c r="O257" t="s">
        <v>528</v>
      </c>
      <c r="P257" t="s">
        <v>529</v>
      </c>
      <c r="R257">
        <f t="shared" si="21"/>
        <v>250250000</v>
      </c>
      <c r="S257">
        <f t="shared" si="22"/>
        <v>250</v>
      </c>
      <c r="T257">
        <f t="shared" si="23"/>
        <v>255</v>
      </c>
    </row>
    <row r="258" spans="1:20" x14ac:dyDescent="0.35">
      <c r="A258" t="str">
        <f t="shared" si="18"/>
        <v>256-257</v>
      </c>
      <c r="B258">
        <f t="shared" si="19"/>
        <v>24</v>
      </c>
      <c r="C258">
        <f t="shared" si="20"/>
        <v>30</v>
      </c>
      <c r="E258">
        <v>6</v>
      </c>
      <c r="F258">
        <v>6</v>
      </c>
      <c r="G258">
        <v>9</v>
      </c>
      <c r="H258">
        <v>9</v>
      </c>
      <c r="L258" t="s">
        <v>1942</v>
      </c>
      <c r="M258" t="s">
        <v>41</v>
      </c>
      <c r="N258" t="s">
        <v>188</v>
      </c>
      <c r="O258" t="s">
        <v>1943</v>
      </c>
      <c r="Q258" t="s">
        <v>191</v>
      </c>
      <c r="R258">
        <f t="shared" si="21"/>
        <v>240300000</v>
      </c>
      <c r="S258">
        <f t="shared" si="22"/>
        <v>256</v>
      </c>
      <c r="T258">
        <f t="shared" si="23"/>
        <v>257</v>
      </c>
    </row>
    <row r="259" spans="1:20" x14ac:dyDescent="0.35">
      <c r="A259" t="str">
        <f t="shared" ref="A259:A322" si="24">IF(ISBLANK($L259),"",IF($S259=$T259,$S259,$S259&amp;"-"&amp;$T259))</f>
        <v>256-257</v>
      </c>
      <c r="B259">
        <f t="shared" ref="B259:B322" si="25">$C259-MINA($E259:$H259)</f>
        <v>24</v>
      </c>
      <c r="C259">
        <f t="shared" ref="C259:C322" si="26">SUM($E259:$H259)</f>
        <v>30</v>
      </c>
      <c r="E259">
        <v>8</v>
      </c>
      <c r="F259">
        <v>8</v>
      </c>
      <c r="G259">
        <v>8</v>
      </c>
      <c r="H259">
        <v>6</v>
      </c>
      <c r="L259" t="s">
        <v>1416</v>
      </c>
      <c r="M259" t="s">
        <v>28</v>
      </c>
      <c r="N259" t="s">
        <v>42</v>
      </c>
      <c r="O259" t="s">
        <v>1417</v>
      </c>
      <c r="P259" t="s">
        <v>1418</v>
      </c>
      <c r="Q259" t="s">
        <v>45</v>
      </c>
      <c r="R259">
        <f t="shared" ref="R259:R322" si="27">$B259*10000000+$C259*10000+$D259*100</f>
        <v>240300000</v>
      </c>
      <c r="S259">
        <f t="shared" ref="S259:S322" si="28">IF(ISBLANK($L259),"",1+COUNTIF($R$3:$R$2000,"&gt;"&amp;$R259))</f>
        <v>256</v>
      </c>
      <c r="T259">
        <f t="shared" ref="T259:T322" si="29">IF(ISBLANK($L259),"",COUNTIF($R$3:$R$2000,"&gt;"&amp;$R259)+COUNTIF($R$3:$R$2000,$R259))</f>
        <v>257</v>
      </c>
    </row>
    <row r="260" spans="1:20" x14ac:dyDescent="0.35">
      <c r="A260" t="str">
        <f t="shared" si="24"/>
        <v>258-259</v>
      </c>
      <c r="B260">
        <f t="shared" si="25"/>
        <v>24</v>
      </c>
      <c r="C260">
        <f t="shared" si="26"/>
        <v>28</v>
      </c>
      <c r="E260">
        <v>4</v>
      </c>
      <c r="F260">
        <v>10</v>
      </c>
      <c r="G260">
        <v>7</v>
      </c>
      <c r="H260">
        <v>7</v>
      </c>
      <c r="L260" t="s">
        <v>353</v>
      </c>
      <c r="M260" t="s">
        <v>28</v>
      </c>
      <c r="N260" t="s">
        <v>220</v>
      </c>
      <c r="O260" t="s">
        <v>354</v>
      </c>
      <c r="P260" t="s">
        <v>355</v>
      </c>
      <c r="Q260" t="s">
        <v>223</v>
      </c>
      <c r="R260">
        <f t="shared" si="27"/>
        <v>240280000</v>
      </c>
      <c r="S260">
        <f t="shared" si="28"/>
        <v>258</v>
      </c>
      <c r="T260">
        <f t="shared" si="29"/>
        <v>259</v>
      </c>
    </row>
    <row r="261" spans="1:20" x14ac:dyDescent="0.35">
      <c r="A261" t="str">
        <f t="shared" si="24"/>
        <v>258-259</v>
      </c>
      <c r="B261">
        <f t="shared" si="25"/>
        <v>24</v>
      </c>
      <c r="C261">
        <f t="shared" si="26"/>
        <v>28</v>
      </c>
      <c r="E261">
        <v>4</v>
      </c>
      <c r="F261">
        <v>8</v>
      </c>
      <c r="G261">
        <v>8</v>
      </c>
      <c r="H261">
        <v>8</v>
      </c>
      <c r="L261" t="s">
        <v>147</v>
      </c>
      <c r="M261" t="s">
        <v>28</v>
      </c>
      <c r="N261" t="s">
        <v>148</v>
      </c>
      <c r="O261" t="s">
        <v>149</v>
      </c>
      <c r="P261" t="s">
        <v>150</v>
      </c>
      <c r="Q261" t="s">
        <v>151</v>
      </c>
      <c r="R261">
        <f t="shared" si="27"/>
        <v>240280000</v>
      </c>
      <c r="S261">
        <f t="shared" si="28"/>
        <v>258</v>
      </c>
      <c r="T261">
        <f t="shared" si="29"/>
        <v>259</v>
      </c>
    </row>
    <row r="262" spans="1:20" x14ac:dyDescent="0.35">
      <c r="A262" t="str">
        <f t="shared" si="24"/>
        <v>260-261</v>
      </c>
      <c r="B262">
        <f t="shared" si="25"/>
        <v>24</v>
      </c>
      <c r="C262">
        <f t="shared" si="26"/>
        <v>25</v>
      </c>
      <c r="E262">
        <v>1</v>
      </c>
      <c r="F262">
        <v>5</v>
      </c>
      <c r="G262">
        <v>10</v>
      </c>
      <c r="H262">
        <v>9</v>
      </c>
      <c r="L262" t="s">
        <v>555</v>
      </c>
      <c r="M262" t="s">
        <v>22</v>
      </c>
      <c r="N262" t="s">
        <v>556</v>
      </c>
      <c r="O262" t="s">
        <v>511</v>
      </c>
      <c r="P262" t="s">
        <v>557</v>
      </c>
      <c r="Q262" t="s">
        <v>558</v>
      </c>
      <c r="R262">
        <f t="shared" si="27"/>
        <v>240250000</v>
      </c>
      <c r="S262">
        <f t="shared" si="28"/>
        <v>260</v>
      </c>
      <c r="T262">
        <f t="shared" si="29"/>
        <v>261</v>
      </c>
    </row>
    <row r="263" spans="1:20" x14ac:dyDescent="0.35">
      <c r="A263" t="str">
        <f t="shared" si="24"/>
        <v>260-261</v>
      </c>
      <c r="B263">
        <f t="shared" si="25"/>
        <v>24</v>
      </c>
      <c r="C263">
        <f t="shared" si="26"/>
        <v>25</v>
      </c>
      <c r="E263">
        <v>1</v>
      </c>
      <c r="F263">
        <v>5</v>
      </c>
      <c r="G263">
        <v>10</v>
      </c>
      <c r="H263">
        <v>9</v>
      </c>
      <c r="L263" t="s">
        <v>580</v>
      </c>
      <c r="M263" t="s">
        <v>22</v>
      </c>
      <c r="N263" t="s">
        <v>143</v>
      </c>
      <c r="O263" t="s">
        <v>581</v>
      </c>
      <c r="P263" t="s">
        <v>582</v>
      </c>
      <c r="Q263" t="s">
        <v>583</v>
      </c>
      <c r="R263">
        <f t="shared" si="27"/>
        <v>240250000</v>
      </c>
      <c r="S263">
        <f t="shared" si="28"/>
        <v>260</v>
      </c>
      <c r="T263">
        <f t="shared" si="29"/>
        <v>261</v>
      </c>
    </row>
    <row r="264" spans="1:20" x14ac:dyDescent="0.35">
      <c r="A264" t="str">
        <f t="shared" si="24"/>
        <v>262-271</v>
      </c>
      <c r="B264">
        <f t="shared" si="25"/>
        <v>24</v>
      </c>
      <c r="C264">
        <f t="shared" si="26"/>
        <v>24</v>
      </c>
      <c r="E264" t="s">
        <v>20</v>
      </c>
      <c r="F264">
        <v>10</v>
      </c>
      <c r="G264">
        <v>11</v>
      </c>
      <c r="H264">
        <v>3</v>
      </c>
      <c r="L264" t="s">
        <v>897</v>
      </c>
      <c r="M264" t="s">
        <v>41</v>
      </c>
      <c r="N264" t="s">
        <v>641</v>
      </c>
      <c r="O264" t="s">
        <v>898</v>
      </c>
      <c r="P264" t="s">
        <v>899</v>
      </c>
      <c r="R264">
        <f t="shared" si="27"/>
        <v>240240000</v>
      </c>
      <c r="S264">
        <f t="shared" si="28"/>
        <v>262</v>
      </c>
      <c r="T264">
        <f t="shared" si="29"/>
        <v>271</v>
      </c>
    </row>
    <row r="265" spans="1:20" x14ac:dyDescent="0.35">
      <c r="A265" t="str">
        <f t="shared" si="24"/>
        <v>262-271</v>
      </c>
      <c r="B265">
        <f t="shared" si="25"/>
        <v>24</v>
      </c>
      <c r="C265">
        <f t="shared" si="26"/>
        <v>24</v>
      </c>
      <c r="E265" t="s">
        <v>20</v>
      </c>
      <c r="F265">
        <v>5</v>
      </c>
      <c r="G265">
        <v>12</v>
      </c>
      <c r="H265">
        <v>7</v>
      </c>
      <c r="L265" t="s">
        <v>1002</v>
      </c>
      <c r="M265" t="s">
        <v>22</v>
      </c>
      <c r="N265" t="s">
        <v>641</v>
      </c>
      <c r="O265" t="s">
        <v>642</v>
      </c>
      <c r="P265" t="s">
        <v>1003</v>
      </c>
      <c r="R265">
        <f t="shared" si="27"/>
        <v>240240000</v>
      </c>
      <c r="S265">
        <f t="shared" si="28"/>
        <v>262</v>
      </c>
      <c r="T265">
        <f t="shared" si="29"/>
        <v>271</v>
      </c>
    </row>
    <row r="266" spans="1:20" x14ac:dyDescent="0.35">
      <c r="A266" t="str">
        <f t="shared" si="24"/>
        <v>262-271</v>
      </c>
      <c r="B266">
        <f t="shared" si="25"/>
        <v>24</v>
      </c>
      <c r="C266">
        <f t="shared" si="26"/>
        <v>24</v>
      </c>
      <c r="E266">
        <v>3</v>
      </c>
      <c r="F266" t="s">
        <v>20</v>
      </c>
      <c r="G266">
        <v>10</v>
      </c>
      <c r="H266">
        <v>11</v>
      </c>
      <c r="L266" t="s">
        <v>715</v>
      </c>
      <c r="M266" t="s">
        <v>22</v>
      </c>
      <c r="N266" t="s">
        <v>310</v>
      </c>
      <c r="O266" t="s">
        <v>716</v>
      </c>
      <c r="P266" t="s">
        <v>717</v>
      </c>
      <c r="Q266" t="s">
        <v>718</v>
      </c>
      <c r="R266">
        <f t="shared" si="27"/>
        <v>240240000</v>
      </c>
      <c r="S266">
        <f t="shared" si="28"/>
        <v>262</v>
      </c>
      <c r="T266">
        <f t="shared" si="29"/>
        <v>271</v>
      </c>
    </row>
    <row r="267" spans="1:20" x14ac:dyDescent="0.35">
      <c r="A267" t="str">
        <f t="shared" si="24"/>
        <v>262-271</v>
      </c>
      <c r="B267">
        <f t="shared" si="25"/>
        <v>24</v>
      </c>
      <c r="C267">
        <f t="shared" si="26"/>
        <v>24</v>
      </c>
      <c r="E267">
        <v>7</v>
      </c>
      <c r="F267">
        <v>7</v>
      </c>
      <c r="G267">
        <v>10</v>
      </c>
      <c r="H267" t="s">
        <v>20</v>
      </c>
      <c r="L267" t="s">
        <v>1468</v>
      </c>
      <c r="M267" t="s">
        <v>28</v>
      </c>
      <c r="N267" t="s">
        <v>758</v>
      </c>
      <c r="O267" t="s">
        <v>1469</v>
      </c>
      <c r="P267" t="s">
        <v>1470</v>
      </c>
      <c r="Q267" t="s">
        <v>1141</v>
      </c>
      <c r="R267">
        <f t="shared" si="27"/>
        <v>240240000</v>
      </c>
      <c r="S267">
        <f t="shared" si="28"/>
        <v>262</v>
      </c>
      <c r="T267">
        <f t="shared" si="29"/>
        <v>271</v>
      </c>
    </row>
    <row r="268" spans="1:20" x14ac:dyDescent="0.35">
      <c r="A268" t="str">
        <f t="shared" si="24"/>
        <v>262-271</v>
      </c>
      <c r="B268">
        <f t="shared" si="25"/>
        <v>24</v>
      </c>
      <c r="C268">
        <f t="shared" si="26"/>
        <v>24</v>
      </c>
      <c r="E268">
        <v>12</v>
      </c>
      <c r="F268">
        <v>12</v>
      </c>
      <c r="G268" t="s">
        <v>20</v>
      </c>
      <c r="H268" t="s">
        <v>20</v>
      </c>
      <c r="L268" t="s">
        <v>1982</v>
      </c>
      <c r="M268" t="s">
        <v>28</v>
      </c>
      <c r="N268" t="s">
        <v>436</v>
      </c>
      <c r="O268" t="s">
        <v>1983</v>
      </c>
      <c r="P268" t="s">
        <v>1984</v>
      </c>
      <c r="Q268" t="s">
        <v>1947</v>
      </c>
      <c r="R268">
        <f t="shared" si="27"/>
        <v>240240000</v>
      </c>
      <c r="S268">
        <f t="shared" si="28"/>
        <v>262</v>
      </c>
      <c r="T268">
        <f t="shared" si="29"/>
        <v>271</v>
      </c>
    </row>
    <row r="269" spans="1:20" x14ac:dyDescent="0.35">
      <c r="A269" t="str">
        <f t="shared" si="24"/>
        <v>262-271</v>
      </c>
      <c r="B269">
        <f t="shared" si="25"/>
        <v>24</v>
      </c>
      <c r="C269">
        <f t="shared" si="26"/>
        <v>24</v>
      </c>
      <c r="E269" t="s">
        <v>20</v>
      </c>
      <c r="F269">
        <v>5</v>
      </c>
      <c r="G269">
        <v>4</v>
      </c>
      <c r="H269">
        <v>15</v>
      </c>
      <c r="L269" t="s">
        <v>435</v>
      </c>
      <c r="M269" t="s">
        <v>28</v>
      </c>
      <c r="N269" t="s">
        <v>436</v>
      </c>
      <c r="O269" t="s">
        <v>437</v>
      </c>
      <c r="P269" t="s">
        <v>438</v>
      </c>
      <c r="Q269" t="s">
        <v>439</v>
      </c>
      <c r="R269">
        <f t="shared" si="27"/>
        <v>240240000</v>
      </c>
      <c r="S269">
        <f t="shared" si="28"/>
        <v>262</v>
      </c>
      <c r="T269">
        <f t="shared" si="29"/>
        <v>271</v>
      </c>
    </row>
    <row r="270" spans="1:20" x14ac:dyDescent="0.35">
      <c r="A270" t="str">
        <f t="shared" si="24"/>
        <v>262-271</v>
      </c>
      <c r="B270">
        <f t="shared" si="25"/>
        <v>24</v>
      </c>
      <c r="C270">
        <f t="shared" si="26"/>
        <v>24</v>
      </c>
      <c r="E270">
        <v>5</v>
      </c>
      <c r="F270" t="s">
        <v>20</v>
      </c>
      <c r="G270">
        <v>8</v>
      </c>
      <c r="H270">
        <v>11</v>
      </c>
      <c r="L270" t="s">
        <v>139</v>
      </c>
      <c r="M270" t="s">
        <v>28</v>
      </c>
      <c r="N270" t="s">
        <v>61</v>
      </c>
      <c r="O270" t="s">
        <v>140</v>
      </c>
      <c r="Q270" t="s">
        <v>141</v>
      </c>
      <c r="R270">
        <f t="shared" si="27"/>
        <v>240240000</v>
      </c>
      <c r="S270">
        <f t="shared" si="28"/>
        <v>262</v>
      </c>
      <c r="T270">
        <f t="shared" si="29"/>
        <v>271</v>
      </c>
    </row>
    <row r="271" spans="1:20" x14ac:dyDescent="0.35">
      <c r="A271" t="str">
        <f t="shared" si="24"/>
        <v>262-271</v>
      </c>
      <c r="B271">
        <f t="shared" si="25"/>
        <v>24</v>
      </c>
      <c r="C271">
        <f t="shared" si="26"/>
        <v>24</v>
      </c>
      <c r="E271">
        <v>7</v>
      </c>
      <c r="F271">
        <v>7</v>
      </c>
      <c r="G271">
        <v>10</v>
      </c>
      <c r="H271" t="s">
        <v>20</v>
      </c>
      <c r="L271" t="s">
        <v>1157</v>
      </c>
      <c r="M271" t="s">
        <v>28</v>
      </c>
      <c r="N271" t="s">
        <v>143</v>
      </c>
      <c r="O271" t="s">
        <v>1158</v>
      </c>
      <c r="P271" t="s">
        <v>1159</v>
      </c>
      <c r="Q271" t="s">
        <v>583</v>
      </c>
      <c r="R271">
        <f t="shared" si="27"/>
        <v>240240000</v>
      </c>
      <c r="S271">
        <f t="shared" si="28"/>
        <v>262</v>
      </c>
      <c r="T271">
        <f t="shared" si="29"/>
        <v>271</v>
      </c>
    </row>
    <row r="272" spans="1:20" x14ac:dyDescent="0.35">
      <c r="A272" t="str">
        <f t="shared" si="24"/>
        <v>262-271</v>
      </c>
      <c r="B272">
        <f t="shared" si="25"/>
        <v>24</v>
      </c>
      <c r="C272">
        <f t="shared" si="26"/>
        <v>24</v>
      </c>
      <c r="E272">
        <v>4</v>
      </c>
      <c r="F272">
        <v>10</v>
      </c>
      <c r="G272">
        <v>10</v>
      </c>
      <c r="H272" t="s">
        <v>20</v>
      </c>
      <c r="L272" t="s">
        <v>624</v>
      </c>
      <c r="M272" t="s">
        <v>22</v>
      </c>
      <c r="N272" t="s">
        <v>292</v>
      </c>
      <c r="O272" t="s">
        <v>625</v>
      </c>
      <c r="P272" t="s">
        <v>626</v>
      </c>
      <c r="R272">
        <f t="shared" si="27"/>
        <v>240240000</v>
      </c>
      <c r="S272">
        <f t="shared" si="28"/>
        <v>262</v>
      </c>
      <c r="T272">
        <f t="shared" si="29"/>
        <v>271</v>
      </c>
    </row>
    <row r="273" spans="1:20" x14ac:dyDescent="0.35">
      <c r="A273" t="str">
        <f t="shared" si="24"/>
        <v>262-271</v>
      </c>
      <c r="B273">
        <f t="shared" si="25"/>
        <v>24</v>
      </c>
      <c r="C273">
        <f t="shared" si="26"/>
        <v>24</v>
      </c>
      <c r="E273" t="s">
        <v>20</v>
      </c>
      <c r="F273" t="s">
        <v>20</v>
      </c>
      <c r="G273">
        <v>14</v>
      </c>
      <c r="H273">
        <v>10</v>
      </c>
      <c r="L273" t="s">
        <v>113</v>
      </c>
      <c r="M273" t="s">
        <v>28</v>
      </c>
      <c r="N273" t="s">
        <v>52</v>
      </c>
      <c r="O273" t="s">
        <v>114</v>
      </c>
      <c r="P273" t="s">
        <v>115</v>
      </c>
      <c r="Q273" t="s">
        <v>116</v>
      </c>
      <c r="R273">
        <f t="shared" si="27"/>
        <v>240240000</v>
      </c>
      <c r="S273">
        <f t="shared" si="28"/>
        <v>262</v>
      </c>
      <c r="T273">
        <f t="shared" si="29"/>
        <v>271</v>
      </c>
    </row>
    <row r="274" spans="1:20" x14ac:dyDescent="0.35">
      <c r="A274">
        <f t="shared" si="24"/>
        <v>272</v>
      </c>
      <c r="B274">
        <f t="shared" si="25"/>
        <v>23</v>
      </c>
      <c r="C274">
        <f t="shared" si="26"/>
        <v>29</v>
      </c>
      <c r="E274">
        <v>6</v>
      </c>
      <c r="F274">
        <v>7</v>
      </c>
      <c r="G274">
        <v>6</v>
      </c>
      <c r="H274">
        <v>10</v>
      </c>
      <c r="L274" t="s">
        <v>786</v>
      </c>
      <c r="M274" t="s">
        <v>28</v>
      </c>
      <c r="N274" t="s">
        <v>61</v>
      </c>
      <c r="O274" t="s">
        <v>787</v>
      </c>
      <c r="Q274" t="s">
        <v>63</v>
      </c>
      <c r="R274">
        <f t="shared" si="27"/>
        <v>230290000</v>
      </c>
      <c r="S274">
        <f t="shared" si="28"/>
        <v>272</v>
      </c>
      <c r="T274">
        <f t="shared" si="29"/>
        <v>272</v>
      </c>
    </row>
    <row r="275" spans="1:20" x14ac:dyDescent="0.35">
      <c r="A275" t="str">
        <f t="shared" si="24"/>
        <v>273-274</v>
      </c>
      <c r="B275">
        <f t="shared" si="25"/>
        <v>23</v>
      </c>
      <c r="C275">
        <f t="shared" si="26"/>
        <v>28</v>
      </c>
      <c r="E275">
        <v>5</v>
      </c>
      <c r="F275">
        <v>6</v>
      </c>
      <c r="G275">
        <v>10</v>
      </c>
      <c r="H275">
        <v>7</v>
      </c>
      <c r="L275" t="s">
        <v>1433</v>
      </c>
      <c r="M275" t="s">
        <v>41</v>
      </c>
      <c r="N275" t="s">
        <v>37</v>
      </c>
      <c r="O275" t="s">
        <v>1434</v>
      </c>
      <c r="P275" t="s">
        <v>1435</v>
      </c>
      <c r="Q275" t="s">
        <v>462</v>
      </c>
      <c r="R275">
        <f t="shared" si="27"/>
        <v>230280000</v>
      </c>
      <c r="S275">
        <f t="shared" si="28"/>
        <v>273</v>
      </c>
      <c r="T275">
        <f t="shared" si="29"/>
        <v>274</v>
      </c>
    </row>
    <row r="276" spans="1:20" x14ac:dyDescent="0.35">
      <c r="A276" t="str">
        <f t="shared" si="24"/>
        <v>273-274</v>
      </c>
      <c r="B276">
        <f t="shared" si="25"/>
        <v>23</v>
      </c>
      <c r="C276">
        <f t="shared" si="26"/>
        <v>28</v>
      </c>
      <c r="E276">
        <v>5</v>
      </c>
      <c r="F276">
        <v>6</v>
      </c>
      <c r="G276">
        <v>7</v>
      </c>
      <c r="H276">
        <v>10</v>
      </c>
      <c r="L276" t="s">
        <v>1742</v>
      </c>
      <c r="M276" t="s">
        <v>22</v>
      </c>
      <c r="N276" t="s">
        <v>410</v>
      </c>
      <c r="O276" t="s">
        <v>1743</v>
      </c>
      <c r="P276" t="s">
        <v>1744</v>
      </c>
      <c r="R276">
        <f t="shared" si="27"/>
        <v>230280000</v>
      </c>
      <c r="S276">
        <f t="shared" si="28"/>
        <v>273</v>
      </c>
      <c r="T276">
        <f t="shared" si="29"/>
        <v>274</v>
      </c>
    </row>
    <row r="277" spans="1:20" x14ac:dyDescent="0.35">
      <c r="A277">
        <f t="shared" si="24"/>
        <v>275</v>
      </c>
      <c r="B277">
        <f t="shared" si="25"/>
        <v>23</v>
      </c>
      <c r="C277">
        <f t="shared" si="26"/>
        <v>27</v>
      </c>
      <c r="E277">
        <v>4</v>
      </c>
      <c r="F277">
        <v>9</v>
      </c>
      <c r="G277">
        <v>7</v>
      </c>
      <c r="H277">
        <v>7</v>
      </c>
      <c r="L277" t="s">
        <v>1727</v>
      </c>
      <c r="M277" t="s">
        <v>22</v>
      </c>
      <c r="N277" t="s">
        <v>72</v>
      </c>
      <c r="O277" t="s">
        <v>1728</v>
      </c>
      <c r="P277" t="s">
        <v>1729</v>
      </c>
      <c r="Q277" t="s">
        <v>483</v>
      </c>
      <c r="R277">
        <f t="shared" si="27"/>
        <v>230270000</v>
      </c>
      <c r="S277">
        <f t="shared" si="28"/>
        <v>275</v>
      </c>
      <c r="T277">
        <f t="shared" si="29"/>
        <v>275</v>
      </c>
    </row>
    <row r="278" spans="1:20" x14ac:dyDescent="0.35">
      <c r="A278">
        <f t="shared" si="24"/>
        <v>276</v>
      </c>
      <c r="B278">
        <f t="shared" si="25"/>
        <v>23</v>
      </c>
      <c r="C278">
        <f t="shared" si="26"/>
        <v>26</v>
      </c>
      <c r="E278">
        <v>3</v>
      </c>
      <c r="F278">
        <v>8</v>
      </c>
      <c r="G278">
        <v>7</v>
      </c>
      <c r="H278">
        <v>8</v>
      </c>
      <c r="L278" t="s">
        <v>1197</v>
      </c>
      <c r="M278" t="s">
        <v>41</v>
      </c>
      <c r="N278" t="s">
        <v>42</v>
      </c>
      <c r="O278" t="s">
        <v>1198</v>
      </c>
      <c r="P278" t="s">
        <v>1199</v>
      </c>
      <c r="Q278" t="s">
        <v>45</v>
      </c>
      <c r="R278">
        <f t="shared" si="27"/>
        <v>230260000</v>
      </c>
      <c r="S278">
        <f t="shared" si="28"/>
        <v>276</v>
      </c>
      <c r="T278">
        <f t="shared" si="29"/>
        <v>276</v>
      </c>
    </row>
    <row r="279" spans="1:20" x14ac:dyDescent="0.35">
      <c r="A279">
        <f t="shared" si="24"/>
        <v>277</v>
      </c>
      <c r="B279">
        <f t="shared" si="25"/>
        <v>23</v>
      </c>
      <c r="C279">
        <f t="shared" si="26"/>
        <v>25</v>
      </c>
      <c r="E279">
        <v>2</v>
      </c>
      <c r="F279">
        <v>8</v>
      </c>
      <c r="G279">
        <v>7</v>
      </c>
      <c r="H279">
        <v>8</v>
      </c>
      <c r="L279" t="s">
        <v>1419</v>
      </c>
      <c r="M279" t="s">
        <v>22</v>
      </c>
      <c r="N279" t="s">
        <v>153</v>
      </c>
      <c r="O279" t="s">
        <v>1420</v>
      </c>
      <c r="Q279" t="s">
        <v>155</v>
      </c>
      <c r="R279">
        <f t="shared" si="27"/>
        <v>230250000</v>
      </c>
      <c r="S279">
        <f t="shared" si="28"/>
        <v>277</v>
      </c>
      <c r="T279">
        <f t="shared" si="29"/>
        <v>277</v>
      </c>
    </row>
    <row r="280" spans="1:20" x14ac:dyDescent="0.35">
      <c r="A280" t="str">
        <f t="shared" si="24"/>
        <v>278-283</v>
      </c>
      <c r="B280">
        <f t="shared" si="25"/>
        <v>23</v>
      </c>
      <c r="C280">
        <f t="shared" si="26"/>
        <v>23</v>
      </c>
      <c r="E280">
        <v>0</v>
      </c>
      <c r="F280">
        <v>4</v>
      </c>
      <c r="G280">
        <v>7</v>
      </c>
      <c r="H280">
        <v>12</v>
      </c>
      <c r="L280" t="s">
        <v>591</v>
      </c>
      <c r="M280" t="s">
        <v>28</v>
      </c>
      <c r="N280" t="s">
        <v>310</v>
      </c>
      <c r="O280" t="s">
        <v>592</v>
      </c>
      <c r="P280" t="s">
        <v>593</v>
      </c>
      <c r="Q280" t="s">
        <v>594</v>
      </c>
      <c r="R280">
        <f t="shared" si="27"/>
        <v>230230000</v>
      </c>
      <c r="S280">
        <f t="shared" si="28"/>
        <v>278</v>
      </c>
      <c r="T280">
        <f t="shared" si="29"/>
        <v>283</v>
      </c>
    </row>
    <row r="281" spans="1:20" x14ac:dyDescent="0.35">
      <c r="A281" t="str">
        <f t="shared" si="24"/>
        <v>278-283</v>
      </c>
      <c r="B281">
        <f t="shared" si="25"/>
        <v>23</v>
      </c>
      <c r="C281">
        <f t="shared" si="26"/>
        <v>23</v>
      </c>
      <c r="E281" t="s">
        <v>20</v>
      </c>
      <c r="F281">
        <v>7</v>
      </c>
      <c r="G281">
        <v>4</v>
      </c>
      <c r="H281">
        <v>12</v>
      </c>
      <c r="L281" t="s">
        <v>757</v>
      </c>
      <c r="M281" t="s">
        <v>41</v>
      </c>
      <c r="N281" t="s">
        <v>758</v>
      </c>
      <c r="O281" t="s">
        <v>759</v>
      </c>
      <c r="P281" t="s">
        <v>760</v>
      </c>
      <c r="Q281" t="s">
        <v>761</v>
      </c>
      <c r="R281">
        <f t="shared" si="27"/>
        <v>230230000</v>
      </c>
      <c r="S281">
        <f t="shared" si="28"/>
        <v>278</v>
      </c>
      <c r="T281">
        <f t="shared" si="29"/>
        <v>283</v>
      </c>
    </row>
    <row r="282" spans="1:20" x14ac:dyDescent="0.35">
      <c r="A282" t="str">
        <f t="shared" si="24"/>
        <v>278-283</v>
      </c>
      <c r="B282">
        <f t="shared" si="25"/>
        <v>23</v>
      </c>
      <c r="C282">
        <f t="shared" si="26"/>
        <v>23</v>
      </c>
      <c r="E282" t="s">
        <v>20</v>
      </c>
      <c r="F282">
        <v>8</v>
      </c>
      <c r="G282">
        <v>8</v>
      </c>
      <c r="H282">
        <v>7</v>
      </c>
      <c r="L282" t="s">
        <v>893</v>
      </c>
      <c r="M282" t="s">
        <v>28</v>
      </c>
      <c r="N282" t="s">
        <v>766</v>
      </c>
      <c r="O282" t="s">
        <v>894</v>
      </c>
      <c r="P282" t="s">
        <v>895</v>
      </c>
      <c r="Q282" t="s">
        <v>896</v>
      </c>
      <c r="R282">
        <f t="shared" si="27"/>
        <v>230230000</v>
      </c>
      <c r="S282">
        <f t="shared" si="28"/>
        <v>278</v>
      </c>
      <c r="T282">
        <f t="shared" si="29"/>
        <v>283</v>
      </c>
    </row>
    <row r="283" spans="1:20" x14ac:dyDescent="0.35">
      <c r="A283" t="str">
        <f t="shared" si="24"/>
        <v>278-283</v>
      </c>
      <c r="B283">
        <f t="shared" si="25"/>
        <v>23</v>
      </c>
      <c r="C283">
        <f t="shared" si="26"/>
        <v>23</v>
      </c>
      <c r="E283" t="s">
        <v>20</v>
      </c>
      <c r="F283">
        <v>7</v>
      </c>
      <c r="G283">
        <v>8</v>
      </c>
      <c r="H283">
        <v>8</v>
      </c>
      <c r="L283" t="s">
        <v>633</v>
      </c>
      <c r="M283" t="s">
        <v>28</v>
      </c>
      <c r="N283" t="s">
        <v>143</v>
      </c>
      <c r="O283" t="s">
        <v>634</v>
      </c>
      <c r="P283" t="s">
        <v>635</v>
      </c>
      <c r="Q283" t="s">
        <v>636</v>
      </c>
      <c r="R283">
        <f t="shared" si="27"/>
        <v>230230000</v>
      </c>
      <c r="S283">
        <f t="shared" si="28"/>
        <v>278</v>
      </c>
      <c r="T283">
        <f t="shared" si="29"/>
        <v>283</v>
      </c>
    </row>
    <row r="284" spans="1:20" x14ac:dyDescent="0.35">
      <c r="A284" t="str">
        <f t="shared" si="24"/>
        <v>278-283</v>
      </c>
      <c r="B284">
        <f t="shared" si="25"/>
        <v>23</v>
      </c>
      <c r="C284">
        <f t="shared" si="26"/>
        <v>23</v>
      </c>
      <c r="E284" t="s">
        <v>20</v>
      </c>
      <c r="F284">
        <v>8</v>
      </c>
      <c r="G284">
        <v>9</v>
      </c>
      <c r="H284">
        <v>6</v>
      </c>
      <c r="L284" t="s">
        <v>1480</v>
      </c>
      <c r="M284" t="s">
        <v>22</v>
      </c>
      <c r="N284" t="s">
        <v>52</v>
      </c>
      <c r="O284" t="s">
        <v>1481</v>
      </c>
      <c r="P284" t="s">
        <v>1482</v>
      </c>
      <c r="Q284" t="s">
        <v>1106</v>
      </c>
      <c r="R284">
        <f t="shared" si="27"/>
        <v>230230000</v>
      </c>
      <c r="S284">
        <f t="shared" si="28"/>
        <v>278</v>
      </c>
      <c r="T284">
        <f t="shared" si="29"/>
        <v>283</v>
      </c>
    </row>
    <row r="285" spans="1:20" x14ac:dyDescent="0.35">
      <c r="A285" t="str">
        <f t="shared" si="24"/>
        <v>278-283</v>
      </c>
      <c r="B285">
        <f t="shared" si="25"/>
        <v>23</v>
      </c>
      <c r="C285">
        <f t="shared" si="26"/>
        <v>23</v>
      </c>
      <c r="E285" t="s">
        <v>20</v>
      </c>
      <c r="F285" t="s">
        <v>20</v>
      </c>
      <c r="G285">
        <v>23</v>
      </c>
      <c r="H285" t="s">
        <v>20</v>
      </c>
      <c r="L285" t="s">
        <v>1252</v>
      </c>
      <c r="M285" t="s">
        <v>57</v>
      </c>
      <c r="N285" t="s">
        <v>52</v>
      </c>
      <c r="O285" t="s">
        <v>1253</v>
      </c>
      <c r="P285" t="s">
        <v>1254</v>
      </c>
      <c r="R285">
        <f t="shared" si="27"/>
        <v>230230000</v>
      </c>
      <c r="S285">
        <f t="shared" si="28"/>
        <v>278</v>
      </c>
      <c r="T285">
        <f t="shared" si="29"/>
        <v>283</v>
      </c>
    </row>
    <row r="286" spans="1:20" x14ac:dyDescent="0.35">
      <c r="A286">
        <f t="shared" si="24"/>
        <v>284</v>
      </c>
      <c r="B286">
        <f t="shared" si="25"/>
        <v>22</v>
      </c>
      <c r="C286">
        <f t="shared" si="26"/>
        <v>28</v>
      </c>
      <c r="E286">
        <v>7</v>
      </c>
      <c r="F286">
        <v>8</v>
      </c>
      <c r="G286">
        <v>7</v>
      </c>
      <c r="H286">
        <v>6</v>
      </c>
      <c r="L286" t="s">
        <v>224</v>
      </c>
      <c r="M286" t="s">
        <v>28</v>
      </c>
      <c r="N286" t="s">
        <v>143</v>
      </c>
      <c r="O286" t="s">
        <v>225</v>
      </c>
      <c r="P286" t="s">
        <v>226</v>
      </c>
      <c r="Q286" t="s">
        <v>146</v>
      </c>
      <c r="R286">
        <f t="shared" si="27"/>
        <v>220280000</v>
      </c>
      <c r="S286">
        <f t="shared" si="28"/>
        <v>284</v>
      </c>
      <c r="T286">
        <f t="shared" si="29"/>
        <v>284</v>
      </c>
    </row>
    <row r="287" spans="1:20" x14ac:dyDescent="0.35">
      <c r="A287">
        <f t="shared" si="24"/>
        <v>285</v>
      </c>
      <c r="B287">
        <f t="shared" si="25"/>
        <v>22</v>
      </c>
      <c r="C287">
        <f t="shared" si="26"/>
        <v>25</v>
      </c>
      <c r="E287">
        <v>3</v>
      </c>
      <c r="F287">
        <v>6</v>
      </c>
      <c r="G287">
        <v>9</v>
      </c>
      <c r="H287">
        <v>7</v>
      </c>
      <c r="L287" t="s">
        <v>474</v>
      </c>
      <c r="M287" t="s">
        <v>22</v>
      </c>
      <c r="N287" t="s">
        <v>157</v>
      </c>
      <c r="O287" t="s">
        <v>475</v>
      </c>
      <c r="P287" t="s">
        <v>476</v>
      </c>
      <c r="R287">
        <f t="shared" si="27"/>
        <v>220250000</v>
      </c>
      <c r="S287">
        <f t="shared" si="28"/>
        <v>285</v>
      </c>
      <c r="T287">
        <f t="shared" si="29"/>
        <v>285</v>
      </c>
    </row>
    <row r="288" spans="1:20" x14ac:dyDescent="0.35">
      <c r="A288" t="str">
        <f t="shared" si="24"/>
        <v>286-288</v>
      </c>
      <c r="B288">
        <f t="shared" si="25"/>
        <v>22</v>
      </c>
      <c r="C288">
        <f t="shared" si="26"/>
        <v>24</v>
      </c>
      <c r="E288">
        <v>2</v>
      </c>
      <c r="F288">
        <v>6</v>
      </c>
      <c r="G288">
        <v>7</v>
      </c>
      <c r="H288">
        <v>9</v>
      </c>
      <c r="L288" t="s">
        <v>750</v>
      </c>
      <c r="M288" t="s">
        <v>41</v>
      </c>
      <c r="N288" t="s">
        <v>212</v>
      </c>
      <c r="O288" t="s">
        <v>751</v>
      </c>
      <c r="P288" t="s">
        <v>752</v>
      </c>
      <c r="Q288" t="s">
        <v>753</v>
      </c>
      <c r="R288">
        <f t="shared" si="27"/>
        <v>220240000</v>
      </c>
      <c r="S288">
        <f t="shared" si="28"/>
        <v>286</v>
      </c>
      <c r="T288">
        <f t="shared" si="29"/>
        <v>288</v>
      </c>
    </row>
    <row r="289" spans="1:20" x14ac:dyDescent="0.35">
      <c r="A289" t="str">
        <f t="shared" si="24"/>
        <v>286-288</v>
      </c>
      <c r="B289">
        <f t="shared" si="25"/>
        <v>22</v>
      </c>
      <c r="C289">
        <f t="shared" si="26"/>
        <v>24</v>
      </c>
      <c r="E289">
        <v>2</v>
      </c>
      <c r="F289">
        <v>8</v>
      </c>
      <c r="G289">
        <v>9</v>
      </c>
      <c r="H289">
        <v>5</v>
      </c>
      <c r="L289" t="s">
        <v>446</v>
      </c>
      <c r="M289" t="s">
        <v>28</v>
      </c>
      <c r="N289" t="s">
        <v>200</v>
      </c>
      <c r="O289" t="s">
        <v>447</v>
      </c>
      <c r="P289" t="s">
        <v>448</v>
      </c>
      <c r="Q289" t="s">
        <v>449</v>
      </c>
      <c r="R289">
        <f t="shared" si="27"/>
        <v>220240000</v>
      </c>
      <c r="S289">
        <f t="shared" si="28"/>
        <v>286</v>
      </c>
      <c r="T289">
        <f t="shared" si="29"/>
        <v>288</v>
      </c>
    </row>
    <row r="290" spans="1:20" x14ac:dyDescent="0.35">
      <c r="A290" t="str">
        <f t="shared" si="24"/>
        <v>286-288</v>
      </c>
      <c r="B290">
        <f t="shared" si="25"/>
        <v>22</v>
      </c>
      <c r="C290">
        <f t="shared" si="26"/>
        <v>24</v>
      </c>
      <c r="E290">
        <v>2</v>
      </c>
      <c r="F290">
        <v>7</v>
      </c>
      <c r="G290">
        <v>6</v>
      </c>
      <c r="H290">
        <v>9</v>
      </c>
      <c r="L290" t="s">
        <v>1300</v>
      </c>
      <c r="M290" t="s">
        <v>22</v>
      </c>
      <c r="N290" t="s">
        <v>414</v>
      </c>
      <c r="O290" t="s">
        <v>1301</v>
      </c>
      <c r="P290" t="s">
        <v>1302</v>
      </c>
      <c r="Q290" t="s">
        <v>1303</v>
      </c>
      <c r="R290">
        <f t="shared" si="27"/>
        <v>220240000</v>
      </c>
      <c r="S290">
        <f t="shared" si="28"/>
        <v>286</v>
      </c>
      <c r="T290">
        <f t="shared" si="29"/>
        <v>288</v>
      </c>
    </row>
    <row r="291" spans="1:20" x14ac:dyDescent="0.35">
      <c r="A291" t="str">
        <f t="shared" si="24"/>
        <v>289-298</v>
      </c>
      <c r="B291">
        <f t="shared" si="25"/>
        <v>22</v>
      </c>
      <c r="C291">
        <f t="shared" si="26"/>
        <v>22</v>
      </c>
      <c r="E291" t="s">
        <v>20</v>
      </c>
      <c r="F291">
        <v>13</v>
      </c>
      <c r="G291">
        <v>9</v>
      </c>
      <c r="H291" t="s">
        <v>20</v>
      </c>
      <c r="L291" t="s">
        <v>1715</v>
      </c>
      <c r="M291" t="s">
        <v>28</v>
      </c>
      <c r="N291" t="s">
        <v>37</v>
      </c>
      <c r="O291" t="s">
        <v>1716</v>
      </c>
      <c r="P291" t="s">
        <v>1717</v>
      </c>
      <c r="R291">
        <f t="shared" si="27"/>
        <v>220220000</v>
      </c>
      <c r="S291">
        <f t="shared" si="28"/>
        <v>289</v>
      </c>
      <c r="T291">
        <f t="shared" si="29"/>
        <v>298</v>
      </c>
    </row>
    <row r="292" spans="1:20" x14ac:dyDescent="0.35">
      <c r="A292" t="str">
        <f t="shared" si="24"/>
        <v>289-298</v>
      </c>
      <c r="B292">
        <f t="shared" si="25"/>
        <v>22</v>
      </c>
      <c r="C292">
        <f t="shared" si="26"/>
        <v>22</v>
      </c>
      <c r="E292">
        <v>5</v>
      </c>
      <c r="F292">
        <v>7</v>
      </c>
      <c r="G292" t="s">
        <v>20</v>
      </c>
      <c r="H292">
        <v>10</v>
      </c>
      <c r="L292" t="s">
        <v>80</v>
      </c>
      <c r="M292" t="s">
        <v>28</v>
      </c>
      <c r="N292" t="s">
        <v>37</v>
      </c>
      <c r="O292" t="s">
        <v>81</v>
      </c>
      <c r="P292" t="s">
        <v>82</v>
      </c>
      <c r="Q292" t="s">
        <v>83</v>
      </c>
      <c r="R292">
        <f t="shared" si="27"/>
        <v>220220000</v>
      </c>
      <c r="S292">
        <f t="shared" si="28"/>
        <v>289</v>
      </c>
      <c r="T292">
        <f t="shared" si="29"/>
        <v>298</v>
      </c>
    </row>
    <row r="293" spans="1:20" x14ac:dyDescent="0.35">
      <c r="A293" t="str">
        <f t="shared" si="24"/>
        <v>289-298</v>
      </c>
      <c r="B293">
        <f t="shared" si="25"/>
        <v>22</v>
      </c>
      <c r="C293">
        <f t="shared" si="26"/>
        <v>22</v>
      </c>
      <c r="E293">
        <v>0</v>
      </c>
      <c r="F293">
        <v>9</v>
      </c>
      <c r="G293">
        <v>7</v>
      </c>
      <c r="H293">
        <v>6</v>
      </c>
      <c r="L293" t="s">
        <v>1533</v>
      </c>
      <c r="M293" t="s">
        <v>41</v>
      </c>
      <c r="N293" t="s">
        <v>395</v>
      </c>
      <c r="O293" t="s">
        <v>1534</v>
      </c>
      <c r="P293" t="s">
        <v>1535</v>
      </c>
      <c r="Q293" t="s">
        <v>1185</v>
      </c>
      <c r="R293">
        <f t="shared" si="27"/>
        <v>220220000</v>
      </c>
      <c r="S293">
        <f t="shared" si="28"/>
        <v>289</v>
      </c>
      <c r="T293">
        <f t="shared" si="29"/>
        <v>298</v>
      </c>
    </row>
    <row r="294" spans="1:20" x14ac:dyDescent="0.35">
      <c r="A294" t="str">
        <f t="shared" si="24"/>
        <v>289-298</v>
      </c>
      <c r="B294">
        <f t="shared" si="25"/>
        <v>22</v>
      </c>
      <c r="C294">
        <f t="shared" si="26"/>
        <v>22</v>
      </c>
      <c r="E294">
        <v>8</v>
      </c>
      <c r="F294">
        <v>10</v>
      </c>
      <c r="G294">
        <v>4</v>
      </c>
      <c r="H294" t="s">
        <v>20</v>
      </c>
      <c r="L294" t="s">
        <v>1408</v>
      </c>
      <c r="M294" t="s">
        <v>28</v>
      </c>
      <c r="N294" t="s">
        <v>410</v>
      </c>
      <c r="O294" t="s">
        <v>1409</v>
      </c>
      <c r="P294" t="s">
        <v>1410</v>
      </c>
      <c r="R294">
        <f t="shared" si="27"/>
        <v>220220000</v>
      </c>
      <c r="S294">
        <f t="shared" si="28"/>
        <v>289</v>
      </c>
      <c r="T294">
        <f t="shared" si="29"/>
        <v>298</v>
      </c>
    </row>
    <row r="295" spans="1:20" x14ac:dyDescent="0.35">
      <c r="A295" t="str">
        <f t="shared" si="24"/>
        <v>289-298</v>
      </c>
      <c r="B295">
        <f t="shared" si="25"/>
        <v>22</v>
      </c>
      <c r="C295">
        <f t="shared" si="26"/>
        <v>22</v>
      </c>
      <c r="E295">
        <v>0</v>
      </c>
      <c r="F295">
        <v>11</v>
      </c>
      <c r="G295">
        <v>7</v>
      </c>
      <c r="H295">
        <v>4</v>
      </c>
      <c r="L295" t="s">
        <v>743</v>
      </c>
      <c r="M295" t="s">
        <v>22</v>
      </c>
      <c r="N295" t="s">
        <v>157</v>
      </c>
      <c r="O295" t="s">
        <v>744</v>
      </c>
      <c r="P295" t="s">
        <v>745</v>
      </c>
      <c r="Q295" t="s">
        <v>255</v>
      </c>
      <c r="R295">
        <f t="shared" si="27"/>
        <v>220220000</v>
      </c>
      <c r="S295">
        <f t="shared" si="28"/>
        <v>289</v>
      </c>
      <c r="T295">
        <f t="shared" si="29"/>
        <v>298</v>
      </c>
    </row>
    <row r="296" spans="1:20" x14ac:dyDescent="0.35">
      <c r="A296" t="str">
        <f t="shared" si="24"/>
        <v>289-298</v>
      </c>
      <c r="B296">
        <f t="shared" si="25"/>
        <v>22</v>
      </c>
      <c r="C296">
        <f t="shared" si="26"/>
        <v>22</v>
      </c>
      <c r="E296">
        <v>3</v>
      </c>
      <c r="F296" t="s">
        <v>20</v>
      </c>
      <c r="G296">
        <v>13</v>
      </c>
      <c r="H296">
        <v>6</v>
      </c>
      <c r="L296" t="s">
        <v>1331</v>
      </c>
      <c r="M296" t="s">
        <v>22</v>
      </c>
      <c r="N296" t="s">
        <v>188</v>
      </c>
      <c r="O296" t="s">
        <v>1332</v>
      </c>
      <c r="P296" t="s">
        <v>1333</v>
      </c>
      <c r="Q296" t="s">
        <v>191</v>
      </c>
      <c r="R296">
        <f t="shared" si="27"/>
        <v>220220000</v>
      </c>
      <c r="S296">
        <f t="shared" si="28"/>
        <v>289</v>
      </c>
      <c r="T296">
        <f t="shared" si="29"/>
        <v>298</v>
      </c>
    </row>
    <row r="297" spans="1:20" x14ac:dyDescent="0.35">
      <c r="A297" t="str">
        <f t="shared" si="24"/>
        <v>289-298</v>
      </c>
      <c r="B297">
        <f t="shared" si="25"/>
        <v>22</v>
      </c>
      <c r="C297">
        <f t="shared" si="26"/>
        <v>22</v>
      </c>
      <c r="E297" t="s">
        <v>20</v>
      </c>
      <c r="F297">
        <v>5</v>
      </c>
      <c r="G297">
        <v>9</v>
      </c>
      <c r="H297">
        <v>8</v>
      </c>
      <c r="L297" t="s">
        <v>484</v>
      </c>
      <c r="M297" t="s">
        <v>22</v>
      </c>
      <c r="N297" t="s">
        <v>52</v>
      </c>
      <c r="O297" t="s">
        <v>485</v>
      </c>
      <c r="P297" t="s">
        <v>486</v>
      </c>
      <c r="Q297" t="s">
        <v>67</v>
      </c>
      <c r="R297">
        <f t="shared" si="27"/>
        <v>220220000</v>
      </c>
      <c r="S297">
        <f t="shared" si="28"/>
        <v>289</v>
      </c>
      <c r="T297">
        <f t="shared" si="29"/>
        <v>298</v>
      </c>
    </row>
    <row r="298" spans="1:20" x14ac:dyDescent="0.35">
      <c r="A298" t="str">
        <f t="shared" si="24"/>
        <v>289-298</v>
      </c>
      <c r="B298">
        <f t="shared" si="25"/>
        <v>22</v>
      </c>
      <c r="C298">
        <f t="shared" si="26"/>
        <v>22</v>
      </c>
      <c r="E298" t="s">
        <v>20</v>
      </c>
      <c r="F298">
        <v>22</v>
      </c>
      <c r="G298" t="s">
        <v>20</v>
      </c>
      <c r="H298" t="s">
        <v>20</v>
      </c>
      <c r="L298" t="s">
        <v>617</v>
      </c>
      <c r="M298" t="s">
        <v>57</v>
      </c>
      <c r="N298" t="s">
        <v>52</v>
      </c>
      <c r="O298" t="s">
        <v>553</v>
      </c>
      <c r="R298">
        <f t="shared" si="27"/>
        <v>220220000</v>
      </c>
      <c r="S298">
        <f t="shared" si="28"/>
        <v>289</v>
      </c>
      <c r="T298">
        <f t="shared" si="29"/>
        <v>298</v>
      </c>
    </row>
    <row r="299" spans="1:20" x14ac:dyDescent="0.35">
      <c r="A299" t="str">
        <f t="shared" si="24"/>
        <v>289-298</v>
      </c>
      <c r="B299">
        <f t="shared" si="25"/>
        <v>22</v>
      </c>
      <c r="C299">
        <f t="shared" si="26"/>
        <v>22</v>
      </c>
      <c r="E299" t="s">
        <v>20</v>
      </c>
      <c r="F299">
        <v>11</v>
      </c>
      <c r="G299" t="s">
        <v>20</v>
      </c>
      <c r="H299">
        <v>11</v>
      </c>
      <c r="L299" t="s">
        <v>1203</v>
      </c>
      <c r="M299" t="s">
        <v>28</v>
      </c>
      <c r="N299" t="s">
        <v>148</v>
      </c>
      <c r="O299" t="s">
        <v>1204</v>
      </c>
      <c r="P299" t="s">
        <v>1205</v>
      </c>
      <c r="R299">
        <f t="shared" si="27"/>
        <v>220220000</v>
      </c>
      <c r="S299">
        <f t="shared" si="28"/>
        <v>289</v>
      </c>
      <c r="T299">
        <f t="shared" si="29"/>
        <v>298</v>
      </c>
    </row>
    <row r="300" spans="1:20" x14ac:dyDescent="0.35">
      <c r="A300" t="str">
        <f t="shared" si="24"/>
        <v>289-298</v>
      </c>
      <c r="B300">
        <f t="shared" si="25"/>
        <v>22</v>
      </c>
      <c r="C300">
        <f t="shared" si="26"/>
        <v>22</v>
      </c>
      <c r="E300" t="s">
        <v>20</v>
      </c>
      <c r="F300" t="s">
        <v>20</v>
      </c>
      <c r="G300">
        <v>11</v>
      </c>
      <c r="H300">
        <v>11</v>
      </c>
      <c r="L300" t="s">
        <v>1636</v>
      </c>
      <c r="M300" t="s">
        <v>57</v>
      </c>
      <c r="N300" t="s">
        <v>52</v>
      </c>
      <c r="O300" t="s">
        <v>290</v>
      </c>
      <c r="P300" t="s">
        <v>1637</v>
      </c>
      <c r="R300">
        <f t="shared" si="27"/>
        <v>220220000</v>
      </c>
      <c r="S300">
        <f t="shared" si="28"/>
        <v>289</v>
      </c>
      <c r="T300">
        <f t="shared" si="29"/>
        <v>298</v>
      </c>
    </row>
    <row r="301" spans="1:20" x14ac:dyDescent="0.35">
      <c r="A301">
        <f t="shared" si="24"/>
        <v>299</v>
      </c>
      <c r="B301">
        <f t="shared" si="25"/>
        <v>21</v>
      </c>
      <c r="C301">
        <f t="shared" si="26"/>
        <v>26</v>
      </c>
      <c r="E301">
        <v>5</v>
      </c>
      <c r="F301">
        <v>9</v>
      </c>
      <c r="G301">
        <v>5</v>
      </c>
      <c r="H301">
        <v>7</v>
      </c>
      <c r="L301" t="s">
        <v>413</v>
      </c>
      <c r="M301" t="s">
        <v>41</v>
      </c>
      <c r="N301" t="s">
        <v>414</v>
      </c>
      <c r="O301" t="s">
        <v>415</v>
      </c>
      <c r="P301" t="s">
        <v>416</v>
      </c>
      <c r="Q301" t="s">
        <v>417</v>
      </c>
      <c r="R301">
        <f t="shared" si="27"/>
        <v>210260000</v>
      </c>
      <c r="S301">
        <f t="shared" si="28"/>
        <v>299</v>
      </c>
      <c r="T301">
        <f t="shared" si="29"/>
        <v>299</v>
      </c>
    </row>
    <row r="302" spans="1:20" x14ac:dyDescent="0.35">
      <c r="A302">
        <f t="shared" si="24"/>
        <v>300</v>
      </c>
      <c r="B302">
        <f t="shared" si="25"/>
        <v>21</v>
      </c>
      <c r="C302">
        <f t="shared" si="26"/>
        <v>25</v>
      </c>
      <c r="E302">
        <v>4</v>
      </c>
      <c r="F302">
        <v>8</v>
      </c>
      <c r="G302">
        <v>9</v>
      </c>
      <c r="H302">
        <v>4</v>
      </c>
      <c r="L302" t="s">
        <v>535</v>
      </c>
      <c r="M302" t="s">
        <v>41</v>
      </c>
      <c r="N302" t="s">
        <v>500</v>
      </c>
      <c r="O302" t="s">
        <v>536</v>
      </c>
      <c r="P302" t="s">
        <v>537</v>
      </c>
      <c r="Q302" t="s">
        <v>503</v>
      </c>
      <c r="R302">
        <f t="shared" si="27"/>
        <v>210250000</v>
      </c>
      <c r="S302">
        <f t="shared" si="28"/>
        <v>300</v>
      </c>
      <c r="T302">
        <f t="shared" si="29"/>
        <v>300</v>
      </c>
    </row>
    <row r="303" spans="1:20" x14ac:dyDescent="0.35">
      <c r="A303" t="str">
        <f t="shared" si="24"/>
        <v>301-303</v>
      </c>
      <c r="B303">
        <f t="shared" si="25"/>
        <v>21</v>
      </c>
      <c r="C303">
        <f t="shared" si="26"/>
        <v>24</v>
      </c>
      <c r="E303">
        <v>3</v>
      </c>
      <c r="F303">
        <v>6</v>
      </c>
      <c r="G303">
        <v>9</v>
      </c>
      <c r="H303">
        <v>6</v>
      </c>
      <c r="L303" t="s">
        <v>1586</v>
      </c>
      <c r="M303" t="s">
        <v>22</v>
      </c>
      <c r="N303" t="s">
        <v>1041</v>
      </c>
      <c r="O303" t="s">
        <v>1245</v>
      </c>
      <c r="P303" t="s">
        <v>1587</v>
      </c>
      <c r="Q303" t="s">
        <v>1044</v>
      </c>
      <c r="R303">
        <f t="shared" si="27"/>
        <v>210240000</v>
      </c>
      <c r="S303">
        <f t="shared" si="28"/>
        <v>301</v>
      </c>
      <c r="T303">
        <f t="shared" si="29"/>
        <v>303</v>
      </c>
    </row>
    <row r="304" spans="1:20" x14ac:dyDescent="0.35">
      <c r="A304" t="str">
        <f t="shared" si="24"/>
        <v>301-303</v>
      </c>
      <c r="B304">
        <f t="shared" si="25"/>
        <v>21</v>
      </c>
      <c r="C304">
        <f t="shared" si="26"/>
        <v>24</v>
      </c>
      <c r="E304">
        <v>3</v>
      </c>
      <c r="F304">
        <v>7</v>
      </c>
      <c r="G304">
        <v>8</v>
      </c>
      <c r="H304">
        <v>6</v>
      </c>
      <c r="L304" t="s">
        <v>1866</v>
      </c>
      <c r="M304" t="s">
        <v>41</v>
      </c>
      <c r="N304" t="s">
        <v>725</v>
      </c>
      <c r="O304" t="s">
        <v>1867</v>
      </c>
      <c r="P304" t="s">
        <v>1868</v>
      </c>
      <c r="Q304" t="s">
        <v>728</v>
      </c>
      <c r="R304">
        <f t="shared" si="27"/>
        <v>210240000</v>
      </c>
      <c r="S304">
        <f t="shared" si="28"/>
        <v>301</v>
      </c>
      <c r="T304">
        <f t="shared" si="29"/>
        <v>303</v>
      </c>
    </row>
    <row r="305" spans="1:20" x14ac:dyDescent="0.35">
      <c r="A305" t="str">
        <f t="shared" si="24"/>
        <v>301-303</v>
      </c>
      <c r="B305">
        <f t="shared" si="25"/>
        <v>21</v>
      </c>
      <c r="C305">
        <f t="shared" si="26"/>
        <v>24</v>
      </c>
      <c r="E305">
        <v>3</v>
      </c>
      <c r="F305">
        <v>10</v>
      </c>
      <c r="G305">
        <v>5</v>
      </c>
      <c r="H305">
        <v>6</v>
      </c>
      <c r="L305" t="s">
        <v>573</v>
      </c>
      <c r="M305" t="s">
        <v>22</v>
      </c>
      <c r="N305" t="s">
        <v>500</v>
      </c>
      <c r="O305" t="s">
        <v>574</v>
      </c>
      <c r="P305" t="s">
        <v>575</v>
      </c>
      <c r="Q305" t="s">
        <v>503</v>
      </c>
      <c r="R305">
        <f t="shared" si="27"/>
        <v>210240000</v>
      </c>
      <c r="S305">
        <f t="shared" si="28"/>
        <v>301</v>
      </c>
      <c r="T305">
        <f t="shared" si="29"/>
        <v>303</v>
      </c>
    </row>
    <row r="306" spans="1:20" x14ac:dyDescent="0.35">
      <c r="A306">
        <f t="shared" si="24"/>
        <v>304</v>
      </c>
      <c r="B306">
        <f t="shared" si="25"/>
        <v>21</v>
      </c>
      <c r="C306">
        <f t="shared" si="26"/>
        <v>23</v>
      </c>
      <c r="E306">
        <v>2</v>
      </c>
      <c r="F306">
        <v>8</v>
      </c>
      <c r="G306">
        <v>8</v>
      </c>
      <c r="H306">
        <v>5</v>
      </c>
      <c r="L306" t="s">
        <v>1967</v>
      </c>
      <c r="M306" t="s">
        <v>28</v>
      </c>
      <c r="N306" t="s">
        <v>1510</v>
      </c>
      <c r="O306" t="s">
        <v>1968</v>
      </c>
      <c r="P306" t="s">
        <v>1969</v>
      </c>
      <c r="R306">
        <f t="shared" si="27"/>
        <v>210230000</v>
      </c>
      <c r="S306">
        <f t="shared" si="28"/>
        <v>304</v>
      </c>
      <c r="T306">
        <f t="shared" si="29"/>
        <v>304</v>
      </c>
    </row>
    <row r="307" spans="1:20" x14ac:dyDescent="0.35">
      <c r="A307" t="str">
        <f t="shared" si="24"/>
        <v>305-312</v>
      </c>
      <c r="B307">
        <f t="shared" si="25"/>
        <v>21</v>
      </c>
      <c r="C307">
        <f t="shared" si="26"/>
        <v>21</v>
      </c>
      <c r="E307">
        <v>5</v>
      </c>
      <c r="F307">
        <v>6</v>
      </c>
      <c r="G307">
        <v>10</v>
      </c>
      <c r="H307" t="s">
        <v>20</v>
      </c>
      <c r="L307" t="s">
        <v>999</v>
      </c>
      <c r="M307" t="s">
        <v>28</v>
      </c>
      <c r="N307" t="s">
        <v>37</v>
      </c>
      <c r="O307" t="s">
        <v>1000</v>
      </c>
      <c r="P307" t="s">
        <v>1001</v>
      </c>
      <c r="Q307" t="s">
        <v>649</v>
      </c>
      <c r="R307">
        <f t="shared" si="27"/>
        <v>210210000</v>
      </c>
      <c r="S307">
        <f t="shared" si="28"/>
        <v>305</v>
      </c>
      <c r="T307">
        <f t="shared" si="29"/>
        <v>312</v>
      </c>
    </row>
    <row r="308" spans="1:20" x14ac:dyDescent="0.35">
      <c r="A308" t="str">
        <f t="shared" si="24"/>
        <v>305-312</v>
      </c>
      <c r="B308">
        <f t="shared" si="25"/>
        <v>21</v>
      </c>
      <c r="C308">
        <f t="shared" si="26"/>
        <v>21</v>
      </c>
      <c r="E308" t="s">
        <v>20</v>
      </c>
      <c r="F308">
        <v>9</v>
      </c>
      <c r="G308">
        <v>12</v>
      </c>
      <c r="H308" t="s">
        <v>20</v>
      </c>
      <c r="L308" t="s">
        <v>1486</v>
      </c>
      <c r="M308" t="s">
        <v>22</v>
      </c>
      <c r="N308" t="s">
        <v>37</v>
      </c>
      <c r="O308" t="s">
        <v>1487</v>
      </c>
      <c r="P308" t="s">
        <v>1488</v>
      </c>
      <c r="Q308" t="s">
        <v>462</v>
      </c>
      <c r="R308">
        <f t="shared" si="27"/>
        <v>210210000</v>
      </c>
      <c r="S308">
        <f t="shared" si="28"/>
        <v>305</v>
      </c>
      <c r="T308">
        <f t="shared" si="29"/>
        <v>312</v>
      </c>
    </row>
    <row r="309" spans="1:20" x14ac:dyDescent="0.35">
      <c r="A309" t="str">
        <f t="shared" si="24"/>
        <v>305-312</v>
      </c>
      <c r="B309">
        <f t="shared" si="25"/>
        <v>21</v>
      </c>
      <c r="C309">
        <f t="shared" si="26"/>
        <v>21</v>
      </c>
      <c r="E309" t="s">
        <v>20</v>
      </c>
      <c r="F309">
        <v>7</v>
      </c>
      <c r="G309">
        <v>8</v>
      </c>
      <c r="H309">
        <v>6</v>
      </c>
      <c r="L309" t="s">
        <v>1040</v>
      </c>
      <c r="M309" t="s">
        <v>22</v>
      </c>
      <c r="N309" t="s">
        <v>1041</v>
      </c>
      <c r="O309" t="s">
        <v>1042</v>
      </c>
      <c r="P309" t="s">
        <v>1043</v>
      </c>
      <c r="Q309" t="s">
        <v>1044</v>
      </c>
      <c r="R309">
        <f t="shared" si="27"/>
        <v>210210000</v>
      </c>
      <c r="S309">
        <f t="shared" si="28"/>
        <v>305</v>
      </c>
      <c r="T309">
        <f t="shared" si="29"/>
        <v>312</v>
      </c>
    </row>
    <row r="310" spans="1:20" x14ac:dyDescent="0.35">
      <c r="A310" t="str">
        <f t="shared" si="24"/>
        <v>305-312</v>
      </c>
      <c r="B310">
        <f t="shared" si="25"/>
        <v>21</v>
      </c>
      <c r="C310">
        <f t="shared" si="26"/>
        <v>21</v>
      </c>
      <c r="E310">
        <v>8</v>
      </c>
      <c r="F310">
        <v>6</v>
      </c>
      <c r="G310" t="s">
        <v>20</v>
      </c>
      <c r="H310">
        <v>7</v>
      </c>
      <c r="L310" t="s">
        <v>887</v>
      </c>
      <c r="M310" t="s">
        <v>22</v>
      </c>
      <c r="N310" t="s">
        <v>395</v>
      </c>
      <c r="O310" t="s">
        <v>888</v>
      </c>
      <c r="P310" t="s">
        <v>889</v>
      </c>
      <c r="R310">
        <f t="shared" si="27"/>
        <v>210210000</v>
      </c>
      <c r="S310">
        <f t="shared" si="28"/>
        <v>305</v>
      </c>
      <c r="T310">
        <f t="shared" si="29"/>
        <v>312</v>
      </c>
    </row>
    <row r="311" spans="1:20" x14ac:dyDescent="0.35">
      <c r="A311" t="str">
        <f t="shared" si="24"/>
        <v>305-312</v>
      </c>
      <c r="B311">
        <f t="shared" si="25"/>
        <v>21</v>
      </c>
      <c r="C311">
        <f t="shared" si="26"/>
        <v>21</v>
      </c>
      <c r="E311">
        <v>10</v>
      </c>
      <c r="F311">
        <v>8</v>
      </c>
      <c r="G311" t="s">
        <v>20</v>
      </c>
      <c r="H311">
        <v>3</v>
      </c>
      <c r="L311" t="s">
        <v>1066</v>
      </c>
      <c r="M311" t="s">
        <v>28</v>
      </c>
      <c r="N311" t="s">
        <v>395</v>
      </c>
      <c r="O311" t="s">
        <v>1067</v>
      </c>
      <c r="P311" t="s">
        <v>1068</v>
      </c>
      <c r="R311">
        <f t="shared" si="27"/>
        <v>210210000</v>
      </c>
      <c r="S311">
        <f t="shared" si="28"/>
        <v>305</v>
      </c>
      <c r="T311">
        <f t="shared" si="29"/>
        <v>312</v>
      </c>
    </row>
    <row r="312" spans="1:20" x14ac:dyDescent="0.35">
      <c r="A312" t="str">
        <f t="shared" si="24"/>
        <v>305-312</v>
      </c>
      <c r="B312">
        <f t="shared" si="25"/>
        <v>21</v>
      </c>
      <c r="C312">
        <f t="shared" si="26"/>
        <v>21</v>
      </c>
      <c r="E312" t="s">
        <v>20</v>
      </c>
      <c r="F312">
        <v>7</v>
      </c>
      <c r="G312">
        <v>7</v>
      </c>
      <c r="H312">
        <v>7</v>
      </c>
      <c r="L312" t="s">
        <v>278</v>
      </c>
      <c r="M312" t="s">
        <v>41</v>
      </c>
      <c r="N312" t="s">
        <v>260</v>
      </c>
      <c r="O312" t="s">
        <v>279</v>
      </c>
      <c r="P312" t="s">
        <v>280</v>
      </c>
      <c r="Q312" t="s">
        <v>281</v>
      </c>
      <c r="R312">
        <f t="shared" si="27"/>
        <v>210210000</v>
      </c>
      <c r="S312">
        <f t="shared" si="28"/>
        <v>305</v>
      </c>
      <c r="T312">
        <f t="shared" si="29"/>
        <v>312</v>
      </c>
    </row>
    <row r="313" spans="1:20" x14ac:dyDescent="0.35">
      <c r="A313" t="str">
        <f t="shared" si="24"/>
        <v>305-312</v>
      </c>
      <c r="B313">
        <f t="shared" si="25"/>
        <v>21</v>
      </c>
      <c r="C313">
        <f t="shared" si="26"/>
        <v>21</v>
      </c>
      <c r="E313" t="s">
        <v>20</v>
      </c>
      <c r="F313">
        <v>9</v>
      </c>
      <c r="G313">
        <v>12</v>
      </c>
      <c r="H313" t="s">
        <v>20</v>
      </c>
      <c r="L313" t="s">
        <v>673</v>
      </c>
      <c r="M313" t="s">
        <v>28</v>
      </c>
      <c r="N313" t="s">
        <v>72</v>
      </c>
      <c r="O313" t="s">
        <v>674</v>
      </c>
      <c r="P313" t="s">
        <v>675</v>
      </c>
      <c r="Q313" t="s">
        <v>676</v>
      </c>
      <c r="R313">
        <f t="shared" si="27"/>
        <v>210210000</v>
      </c>
      <c r="S313">
        <f t="shared" si="28"/>
        <v>305</v>
      </c>
      <c r="T313">
        <f t="shared" si="29"/>
        <v>312</v>
      </c>
    </row>
    <row r="314" spans="1:20" x14ac:dyDescent="0.35">
      <c r="A314" t="str">
        <f t="shared" si="24"/>
        <v>305-312</v>
      </c>
      <c r="B314">
        <f t="shared" si="25"/>
        <v>21</v>
      </c>
      <c r="C314">
        <f t="shared" si="26"/>
        <v>21</v>
      </c>
      <c r="E314">
        <v>0</v>
      </c>
      <c r="F314">
        <v>9</v>
      </c>
      <c r="G314">
        <v>4</v>
      </c>
      <c r="H314">
        <v>8</v>
      </c>
      <c r="L314" t="s">
        <v>740</v>
      </c>
      <c r="M314" t="s">
        <v>22</v>
      </c>
      <c r="N314" t="s">
        <v>177</v>
      </c>
      <c r="O314" t="s">
        <v>741</v>
      </c>
      <c r="P314" t="s">
        <v>742</v>
      </c>
      <c r="R314">
        <f t="shared" si="27"/>
        <v>210210000</v>
      </c>
      <c r="S314">
        <f t="shared" si="28"/>
        <v>305</v>
      </c>
      <c r="T314">
        <f t="shared" si="29"/>
        <v>312</v>
      </c>
    </row>
    <row r="315" spans="1:20" x14ac:dyDescent="0.35">
      <c r="A315">
        <f t="shared" si="24"/>
        <v>313</v>
      </c>
      <c r="B315">
        <f t="shared" si="25"/>
        <v>20</v>
      </c>
      <c r="C315">
        <f t="shared" si="26"/>
        <v>25</v>
      </c>
      <c r="E315">
        <v>5</v>
      </c>
      <c r="F315">
        <v>5</v>
      </c>
      <c r="G315">
        <v>7</v>
      </c>
      <c r="H315">
        <v>8</v>
      </c>
      <c r="L315" t="s">
        <v>910</v>
      </c>
      <c r="M315" t="s">
        <v>41</v>
      </c>
      <c r="N315" t="s">
        <v>72</v>
      </c>
      <c r="O315" t="s">
        <v>911</v>
      </c>
      <c r="P315" t="s">
        <v>912</v>
      </c>
      <c r="Q315" t="s">
        <v>104</v>
      </c>
      <c r="R315">
        <f t="shared" si="27"/>
        <v>200250000</v>
      </c>
      <c r="S315">
        <f t="shared" si="28"/>
        <v>313</v>
      </c>
      <c r="T315">
        <f t="shared" si="29"/>
        <v>313</v>
      </c>
    </row>
    <row r="316" spans="1:20" x14ac:dyDescent="0.35">
      <c r="A316" t="str">
        <f t="shared" si="24"/>
        <v>314-316</v>
      </c>
      <c r="B316">
        <f t="shared" si="25"/>
        <v>20</v>
      </c>
      <c r="C316">
        <f t="shared" si="26"/>
        <v>24</v>
      </c>
      <c r="E316">
        <v>4</v>
      </c>
      <c r="F316">
        <v>5</v>
      </c>
      <c r="G316">
        <v>6</v>
      </c>
      <c r="H316">
        <v>9</v>
      </c>
      <c r="L316" t="s">
        <v>549</v>
      </c>
      <c r="M316" t="s">
        <v>22</v>
      </c>
      <c r="N316" t="s">
        <v>37</v>
      </c>
      <c r="O316" t="s">
        <v>550</v>
      </c>
      <c r="P316" t="s">
        <v>551</v>
      </c>
      <c r="R316">
        <f t="shared" si="27"/>
        <v>200240000</v>
      </c>
      <c r="S316">
        <f t="shared" si="28"/>
        <v>314</v>
      </c>
      <c r="T316">
        <f t="shared" si="29"/>
        <v>316</v>
      </c>
    </row>
    <row r="317" spans="1:20" x14ac:dyDescent="0.35">
      <c r="A317" t="str">
        <f t="shared" si="24"/>
        <v>314-316</v>
      </c>
      <c r="B317">
        <f t="shared" si="25"/>
        <v>20</v>
      </c>
      <c r="C317">
        <f t="shared" si="26"/>
        <v>24</v>
      </c>
      <c r="E317">
        <v>4</v>
      </c>
      <c r="F317">
        <v>7</v>
      </c>
      <c r="G317">
        <v>7</v>
      </c>
      <c r="H317">
        <v>6</v>
      </c>
      <c r="L317" t="s">
        <v>923</v>
      </c>
      <c r="M317" t="s">
        <v>28</v>
      </c>
      <c r="N317" t="s">
        <v>500</v>
      </c>
      <c r="O317" t="s">
        <v>924</v>
      </c>
      <c r="P317" t="s">
        <v>925</v>
      </c>
      <c r="Q317" t="s">
        <v>503</v>
      </c>
      <c r="R317">
        <f t="shared" si="27"/>
        <v>200240000</v>
      </c>
      <c r="S317">
        <f t="shared" si="28"/>
        <v>314</v>
      </c>
      <c r="T317">
        <f t="shared" si="29"/>
        <v>316</v>
      </c>
    </row>
    <row r="318" spans="1:20" x14ac:dyDescent="0.35">
      <c r="A318" t="str">
        <f t="shared" si="24"/>
        <v>314-316</v>
      </c>
      <c r="B318">
        <f t="shared" si="25"/>
        <v>20</v>
      </c>
      <c r="C318">
        <f t="shared" si="26"/>
        <v>24</v>
      </c>
      <c r="E318">
        <v>4</v>
      </c>
      <c r="F318">
        <v>5</v>
      </c>
      <c r="G318">
        <v>6</v>
      </c>
      <c r="H318">
        <v>9</v>
      </c>
      <c r="L318" t="s">
        <v>1996</v>
      </c>
      <c r="M318" t="s">
        <v>22</v>
      </c>
      <c r="N318" t="s">
        <v>734</v>
      </c>
      <c r="O318" t="s">
        <v>1997</v>
      </c>
      <c r="P318" t="s">
        <v>1998</v>
      </c>
      <c r="Q318" t="s">
        <v>1684</v>
      </c>
      <c r="R318">
        <f t="shared" si="27"/>
        <v>200240000</v>
      </c>
      <c r="S318">
        <f t="shared" si="28"/>
        <v>314</v>
      </c>
      <c r="T318">
        <f t="shared" si="29"/>
        <v>316</v>
      </c>
    </row>
    <row r="319" spans="1:20" x14ac:dyDescent="0.35">
      <c r="A319" t="str">
        <f t="shared" si="24"/>
        <v>317-318</v>
      </c>
      <c r="B319">
        <f t="shared" si="25"/>
        <v>20</v>
      </c>
      <c r="C319">
        <f t="shared" si="26"/>
        <v>23</v>
      </c>
      <c r="E319">
        <v>3</v>
      </c>
      <c r="F319">
        <v>4</v>
      </c>
      <c r="G319">
        <v>6</v>
      </c>
      <c r="H319">
        <v>10</v>
      </c>
      <c r="L319" t="s">
        <v>1052</v>
      </c>
      <c r="M319" t="s">
        <v>41</v>
      </c>
      <c r="N319" t="s">
        <v>410</v>
      </c>
      <c r="O319" t="s">
        <v>1053</v>
      </c>
      <c r="P319" t="s">
        <v>1054</v>
      </c>
      <c r="Q319" t="s">
        <v>1055</v>
      </c>
      <c r="R319">
        <f t="shared" si="27"/>
        <v>200230000</v>
      </c>
      <c r="S319">
        <f t="shared" si="28"/>
        <v>317</v>
      </c>
      <c r="T319">
        <f t="shared" si="29"/>
        <v>318</v>
      </c>
    </row>
    <row r="320" spans="1:20" x14ac:dyDescent="0.35">
      <c r="A320" t="str">
        <f t="shared" si="24"/>
        <v>317-318</v>
      </c>
      <c r="B320">
        <f t="shared" si="25"/>
        <v>20</v>
      </c>
      <c r="C320">
        <f t="shared" si="26"/>
        <v>23</v>
      </c>
      <c r="E320">
        <v>3</v>
      </c>
      <c r="F320">
        <v>7</v>
      </c>
      <c r="G320">
        <v>7</v>
      </c>
      <c r="H320">
        <v>6</v>
      </c>
      <c r="L320" t="s">
        <v>1341</v>
      </c>
      <c r="M320" t="s">
        <v>22</v>
      </c>
      <c r="N320" t="s">
        <v>157</v>
      </c>
      <c r="O320" t="s">
        <v>1342</v>
      </c>
      <c r="P320" t="s">
        <v>1343</v>
      </c>
      <c r="Q320" t="s">
        <v>255</v>
      </c>
      <c r="R320">
        <f t="shared" si="27"/>
        <v>200230000</v>
      </c>
      <c r="S320">
        <f t="shared" si="28"/>
        <v>317</v>
      </c>
      <c r="T320">
        <f t="shared" si="29"/>
        <v>318</v>
      </c>
    </row>
    <row r="321" spans="1:20" x14ac:dyDescent="0.35">
      <c r="A321">
        <f t="shared" si="24"/>
        <v>319</v>
      </c>
      <c r="B321">
        <f t="shared" si="25"/>
        <v>20</v>
      </c>
      <c r="C321">
        <f t="shared" si="26"/>
        <v>22</v>
      </c>
      <c r="E321">
        <v>2</v>
      </c>
      <c r="F321">
        <v>6</v>
      </c>
      <c r="G321">
        <v>4</v>
      </c>
      <c r="H321">
        <v>10</v>
      </c>
      <c r="L321" t="s">
        <v>1578</v>
      </c>
      <c r="M321" t="s">
        <v>41</v>
      </c>
      <c r="N321" t="s">
        <v>556</v>
      </c>
      <c r="O321" t="s">
        <v>1579</v>
      </c>
      <c r="P321" t="s">
        <v>1580</v>
      </c>
      <c r="Q321" t="s">
        <v>611</v>
      </c>
      <c r="R321">
        <f t="shared" si="27"/>
        <v>200220000</v>
      </c>
      <c r="S321">
        <f t="shared" si="28"/>
        <v>319</v>
      </c>
      <c r="T321">
        <f t="shared" si="29"/>
        <v>319</v>
      </c>
    </row>
    <row r="322" spans="1:20" x14ac:dyDescent="0.35">
      <c r="A322" t="str">
        <f t="shared" si="24"/>
        <v>320-327</v>
      </c>
      <c r="B322">
        <f t="shared" si="25"/>
        <v>20</v>
      </c>
      <c r="C322">
        <f t="shared" si="26"/>
        <v>20</v>
      </c>
      <c r="E322" t="s">
        <v>20</v>
      </c>
      <c r="F322">
        <v>7</v>
      </c>
      <c r="G322">
        <v>5</v>
      </c>
      <c r="H322">
        <v>8</v>
      </c>
      <c r="L322" t="s">
        <v>1177</v>
      </c>
      <c r="M322" t="s">
        <v>22</v>
      </c>
      <c r="N322" t="s">
        <v>125</v>
      </c>
      <c r="O322" t="s">
        <v>1178</v>
      </c>
      <c r="P322" t="s">
        <v>1179</v>
      </c>
      <c r="Q322" t="s">
        <v>128</v>
      </c>
      <c r="R322">
        <f t="shared" si="27"/>
        <v>200200000</v>
      </c>
      <c r="S322">
        <f t="shared" si="28"/>
        <v>320</v>
      </c>
      <c r="T322">
        <f t="shared" si="29"/>
        <v>327</v>
      </c>
    </row>
    <row r="323" spans="1:20" x14ac:dyDescent="0.35">
      <c r="A323" t="str">
        <f t="shared" ref="A323:A386" si="30">IF(ISBLANK($L323),"",IF($S323=$T323,$S323,$S323&amp;"-"&amp;$T323))</f>
        <v>320-327</v>
      </c>
      <c r="B323">
        <f t="shared" ref="B323:B386" si="31">$C323-MINA($E323:$H323)</f>
        <v>20</v>
      </c>
      <c r="C323">
        <f t="shared" ref="C323:C386" si="32">SUM($E323:$H323)</f>
        <v>20</v>
      </c>
      <c r="E323" t="s">
        <v>20</v>
      </c>
      <c r="F323">
        <v>6</v>
      </c>
      <c r="G323">
        <v>8</v>
      </c>
      <c r="H323">
        <v>6</v>
      </c>
      <c r="L323" t="s">
        <v>1712</v>
      </c>
      <c r="M323" t="s">
        <v>22</v>
      </c>
      <c r="N323" t="s">
        <v>47</v>
      </c>
      <c r="O323" t="s">
        <v>1713</v>
      </c>
      <c r="P323" t="s">
        <v>1714</v>
      </c>
      <c r="Q323" t="s">
        <v>50</v>
      </c>
      <c r="R323">
        <f t="shared" ref="R323:R386" si="33">$B323*10000000+$C323*10000+$D323*100</f>
        <v>200200000</v>
      </c>
      <c r="S323">
        <f t="shared" ref="S323:S386" si="34">IF(ISBLANK($L323),"",1+COUNTIF($R$3:$R$2000,"&gt;"&amp;$R323))</f>
        <v>320</v>
      </c>
      <c r="T323">
        <f t="shared" ref="T323:T386" si="35">IF(ISBLANK($L323),"",COUNTIF($R$3:$R$2000,"&gt;"&amp;$R323)+COUNTIF($R$3:$R$2000,$R323))</f>
        <v>327</v>
      </c>
    </row>
    <row r="324" spans="1:20" x14ac:dyDescent="0.35">
      <c r="A324" t="str">
        <f t="shared" si="30"/>
        <v>320-327</v>
      </c>
      <c r="B324">
        <f t="shared" si="31"/>
        <v>20</v>
      </c>
      <c r="C324">
        <f t="shared" si="32"/>
        <v>20</v>
      </c>
      <c r="E324" t="s">
        <v>20</v>
      </c>
      <c r="F324">
        <v>11</v>
      </c>
      <c r="G324">
        <v>9</v>
      </c>
      <c r="H324" t="s">
        <v>20</v>
      </c>
      <c r="L324" t="s">
        <v>1028</v>
      </c>
      <c r="M324" t="s">
        <v>22</v>
      </c>
      <c r="N324" t="s">
        <v>90</v>
      </c>
      <c r="O324" t="s">
        <v>346</v>
      </c>
      <c r="P324" t="s">
        <v>347</v>
      </c>
      <c r="Q324" t="s">
        <v>1029</v>
      </c>
      <c r="R324">
        <f t="shared" si="33"/>
        <v>200200000</v>
      </c>
      <c r="S324">
        <f t="shared" si="34"/>
        <v>320</v>
      </c>
      <c r="T324">
        <f t="shared" si="35"/>
        <v>327</v>
      </c>
    </row>
    <row r="325" spans="1:20" x14ac:dyDescent="0.35">
      <c r="A325" t="str">
        <f t="shared" si="30"/>
        <v>320-327</v>
      </c>
      <c r="B325">
        <f t="shared" si="31"/>
        <v>20</v>
      </c>
      <c r="C325">
        <f t="shared" si="32"/>
        <v>20</v>
      </c>
      <c r="E325" t="s">
        <v>20</v>
      </c>
      <c r="F325" t="s">
        <v>20</v>
      </c>
      <c r="G325" t="s">
        <v>20</v>
      </c>
      <c r="H325">
        <v>20</v>
      </c>
      <c r="L325" t="s">
        <v>1110</v>
      </c>
      <c r="M325" t="s">
        <v>57</v>
      </c>
      <c r="N325" t="s">
        <v>52</v>
      </c>
      <c r="O325" t="s">
        <v>335</v>
      </c>
      <c r="P325" t="s">
        <v>336</v>
      </c>
      <c r="R325">
        <f t="shared" si="33"/>
        <v>200200000</v>
      </c>
      <c r="S325">
        <f t="shared" si="34"/>
        <v>320</v>
      </c>
      <c r="T325">
        <f t="shared" si="35"/>
        <v>327</v>
      </c>
    </row>
    <row r="326" spans="1:20" x14ac:dyDescent="0.35">
      <c r="A326" t="str">
        <f t="shared" si="30"/>
        <v>320-327</v>
      </c>
      <c r="B326">
        <f t="shared" si="31"/>
        <v>20</v>
      </c>
      <c r="C326">
        <f t="shared" si="32"/>
        <v>20</v>
      </c>
      <c r="E326" t="s">
        <v>20</v>
      </c>
      <c r="F326" t="s">
        <v>20</v>
      </c>
      <c r="G326" t="s">
        <v>20</v>
      </c>
      <c r="H326">
        <v>20</v>
      </c>
      <c r="L326" t="s">
        <v>68</v>
      </c>
      <c r="M326" t="s">
        <v>57</v>
      </c>
      <c r="N326" t="s">
        <v>52</v>
      </c>
      <c r="O326" t="s">
        <v>69</v>
      </c>
      <c r="P326" t="s">
        <v>70</v>
      </c>
      <c r="R326">
        <f t="shared" si="33"/>
        <v>200200000</v>
      </c>
      <c r="S326">
        <f t="shared" si="34"/>
        <v>320</v>
      </c>
      <c r="T326">
        <f t="shared" si="35"/>
        <v>327</v>
      </c>
    </row>
    <row r="327" spans="1:20" x14ac:dyDescent="0.35">
      <c r="A327" t="str">
        <f t="shared" si="30"/>
        <v>320-327</v>
      </c>
      <c r="B327">
        <f t="shared" si="31"/>
        <v>20</v>
      </c>
      <c r="C327">
        <f t="shared" si="32"/>
        <v>20</v>
      </c>
      <c r="E327" t="s">
        <v>20</v>
      </c>
      <c r="F327" t="s">
        <v>20</v>
      </c>
      <c r="G327" t="s">
        <v>20</v>
      </c>
      <c r="H327">
        <v>20</v>
      </c>
      <c r="L327" t="s">
        <v>1841</v>
      </c>
      <c r="M327" t="s">
        <v>28</v>
      </c>
      <c r="N327" t="s">
        <v>29</v>
      </c>
      <c r="O327" t="s">
        <v>30</v>
      </c>
      <c r="P327" t="s">
        <v>853</v>
      </c>
      <c r="Q327" t="s">
        <v>854</v>
      </c>
      <c r="R327">
        <f t="shared" si="33"/>
        <v>200200000</v>
      </c>
      <c r="S327">
        <f t="shared" si="34"/>
        <v>320</v>
      </c>
      <c r="T327">
        <f t="shared" si="35"/>
        <v>327</v>
      </c>
    </row>
    <row r="328" spans="1:20" x14ac:dyDescent="0.35">
      <c r="A328" t="str">
        <f t="shared" si="30"/>
        <v>320-327</v>
      </c>
      <c r="B328">
        <f t="shared" si="31"/>
        <v>20</v>
      </c>
      <c r="C328">
        <f t="shared" si="32"/>
        <v>20</v>
      </c>
      <c r="E328" t="s">
        <v>20</v>
      </c>
      <c r="F328" t="s">
        <v>20</v>
      </c>
      <c r="G328" t="s">
        <v>20</v>
      </c>
      <c r="H328">
        <v>20</v>
      </c>
      <c r="L328" t="s">
        <v>1544</v>
      </c>
      <c r="M328" t="s">
        <v>57</v>
      </c>
      <c r="N328" t="s">
        <v>52</v>
      </c>
      <c r="O328" t="s">
        <v>781</v>
      </c>
      <c r="P328" t="s">
        <v>1545</v>
      </c>
      <c r="R328">
        <f t="shared" si="33"/>
        <v>200200000</v>
      </c>
      <c r="S328">
        <f t="shared" si="34"/>
        <v>320</v>
      </c>
      <c r="T328">
        <f t="shared" si="35"/>
        <v>327</v>
      </c>
    </row>
    <row r="329" spans="1:20" x14ac:dyDescent="0.35">
      <c r="A329" t="str">
        <f t="shared" si="30"/>
        <v>320-327</v>
      </c>
      <c r="B329">
        <f t="shared" si="31"/>
        <v>20</v>
      </c>
      <c r="C329">
        <f t="shared" si="32"/>
        <v>20</v>
      </c>
      <c r="E329" t="s">
        <v>20</v>
      </c>
      <c r="F329" t="s">
        <v>20</v>
      </c>
      <c r="G329">
        <v>20</v>
      </c>
      <c r="H329" t="s">
        <v>20</v>
      </c>
      <c r="L329" t="s">
        <v>349</v>
      </c>
      <c r="M329" t="s">
        <v>57</v>
      </c>
      <c r="N329" t="s">
        <v>52</v>
      </c>
      <c r="O329" t="s">
        <v>350</v>
      </c>
      <c r="P329" t="s">
        <v>351</v>
      </c>
      <c r="Q329" t="s">
        <v>352</v>
      </c>
      <c r="R329">
        <f t="shared" si="33"/>
        <v>200200000</v>
      </c>
      <c r="S329">
        <f t="shared" si="34"/>
        <v>320</v>
      </c>
      <c r="T329">
        <f t="shared" si="35"/>
        <v>327</v>
      </c>
    </row>
    <row r="330" spans="1:20" x14ac:dyDescent="0.35">
      <c r="A330">
        <f t="shared" si="30"/>
        <v>328</v>
      </c>
      <c r="B330">
        <f t="shared" si="31"/>
        <v>19</v>
      </c>
      <c r="C330">
        <f t="shared" si="32"/>
        <v>22</v>
      </c>
      <c r="E330">
        <v>6</v>
      </c>
      <c r="F330">
        <v>3</v>
      </c>
      <c r="G330">
        <v>7</v>
      </c>
      <c r="H330">
        <v>6</v>
      </c>
      <c r="L330" t="s">
        <v>1846</v>
      </c>
      <c r="M330" t="s">
        <v>28</v>
      </c>
      <c r="N330" t="s">
        <v>1034</v>
      </c>
      <c r="O330" t="s">
        <v>1847</v>
      </c>
      <c r="P330" t="s">
        <v>1848</v>
      </c>
      <c r="R330">
        <f t="shared" si="33"/>
        <v>190220000</v>
      </c>
      <c r="S330">
        <f t="shared" si="34"/>
        <v>328</v>
      </c>
      <c r="T330">
        <f t="shared" si="35"/>
        <v>328</v>
      </c>
    </row>
    <row r="331" spans="1:20" x14ac:dyDescent="0.35">
      <c r="A331" t="str">
        <f t="shared" si="30"/>
        <v>329-331</v>
      </c>
      <c r="B331">
        <f t="shared" si="31"/>
        <v>19</v>
      </c>
      <c r="C331">
        <f t="shared" si="32"/>
        <v>21</v>
      </c>
      <c r="E331">
        <v>2</v>
      </c>
      <c r="F331">
        <v>4</v>
      </c>
      <c r="G331">
        <v>8</v>
      </c>
      <c r="H331">
        <v>7</v>
      </c>
      <c r="L331" t="s">
        <v>1768</v>
      </c>
      <c r="M331" t="s">
        <v>28</v>
      </c>
      <c r="N331" t="s">
        <v>200</v>
      </c>
      <c r="O331" t="s">
        <v>1769</v>
      </c>
      <c r="P331" t="s">
        <v>1770</v>
      </c>
      <c r="R331">
        <f t="shared" si="33"/>
        <v>190210000</v>
      </c>
      <c r="S331">
        <f t="shared" si="34"/>
        <v>329</v>
      </c>
      <c r="T331">
        <f t="shared" si="35"/>
        <v>331</v>
      </c>
    </row>
    <row r="332" spans="1:20" x14ac:dyDescent="0.35">
      <c r="A332" t="str">
        <f t="shared" si="30"/>
        <v>329-331</v>
      </c>
      <c r="B332">
        <f t="shared" si="31"/>
        <v>19</v>
      </c>
      <c r="C332">
        <f t="shared" si="32"/>
        <v>21</v>
      </c>
      <c r="E332">
        <v>2</v>
      </c>
      <c r="F332">
        <v>5</v>
      </c>
      <c r="G332">
        <v>8</v>
      </c>
      <c r="H332">
        <v>6</v>
      </c>
      <c r="L332" t="s">
        <v>1779</v>
      </c>
      <c r="M332" t="s">
        <v>41</v>
      </c>
      <c r="N332" t="s">
        <v>232</v>
      </c>
      <c r="O332" t="s">
        <v>1780</v>
      </c>
      <c r="P332" t="s">
        <v>1781</v>
      </c>
      <c r="Q332" t="s">
        <v>235</v>
      </c>
      <c r="R332">
        <f t="shared" si="33"/>
        <v>190210000</v>
      </c>
      <c r="S332">
        <f t="shared" si="34"/>
        <v>329</v>
      </c>
      <c r="T332">
        <f t="shared" si="35"/>
        <v>331</v>
      </c>
    </row>
    <row r="333" spans="1:20" x14ac:dyDescent="0.35">
      <c r="A333" t="str">
        <f t="shared" si="30"/>
        <v>329-331</v>
      </c>
      <c r="B333">
        <f t="shared" si="31"/>
        <v>19</v>
      </c>
      <c r="C333">
        <f t="shared" si="32"/>
        <v>21</v>
      </c>
      <c r="E333">
        <v>4</v>
      </c>
      <c r="F333">
        <v>8</v>
      </c>
      <c r="G333">
        <v>7</v>
      </c>
      <c r="H333">
        <v>2</v>
      </c>
      <c r="L333" t="s">
        <v>1427</v>
      </c>
      <c r="M333" t="s">
        <v>22</v>
      </c>
      <c r="N333" t="s">
        <v>42</v>
      </c>
      <c r="O333" t="s">
        <v>1428</v>
      </c>
      <c r="P333" t="s">
        <v>1429</v>
      </c>
      <c r="Q333" t="s">
        <v>45</v>
      </c>
      <c r="R333">
        <f t="shared" si="33"/>
        <v>190210000</v>
      </c>
      <c r="S333">
        <f t="shared" si="34"/>
        <v>329</v>
      </c>
      <c r="T333">
        <f t="shared" si="35"/>
        <v>331</v>
      </c>
    </row>
    <row r="334" spans="1:20" x14ac:dyDescent="0.35">
      <c r="A334">
        <f t="shared" si="30"/>
        <v>332</v>
      </c>
      <c r="B334">
        <f t="shared" si="31"/>
        <v>19</v>
      </c>
      <c r="C334">
        <f t="shared" si="32"/>
        <v>20</v>
      </c>
      <c r="E334">
        <v>1</v>
      </c>
      <c r="F334">
        <v>9</v>
      </c>
      <c r="G334">
        <v>2</v>
      </c>
      <c r="H334">
        <v>8</v>
      </c>
      <c r="L334" t="s">
        <v>1472</v>
      </c>
      <c r="M334" t="s">
        <v>41</v>
      </c>
      <c r="N334" t="s">
        <v>395</v>
      </c>
      <c r="O334" t="s">
        <v>1473</v>
      </c>
      <c r="Q334" t="s">
        <v>1185</v>
      </c>
      <c r="R334">
        <f t="shared" si="33"/>
        <v>190200000</v>
      </c>
      <c r="S334">
        <f t="shared" si="34"/>
        <v>332</v>
      </c>
      <c r="T334">
        <f t="shared" si="35"/>
        <v>332</v>
      </c>
    </row>
    <row r="335" spans="1:20" x14ac:dyDescent="0.35">
      <c r="A335" t="str">
        <f t="shared" si="30"/>
        <v>333-342</v>
      </c>
      <c r="B335">
        <f t="shared" si="31"/>
        <v>19</v>
      </c>
      <c r="C335">
        <f t="shared" si="32"/>
        <v>19</v>
      </c>
      <c r="E335">
        <v>8</v>
      </c>
      <c r="F335" t="s">
        <v>20</v>
      </c>
      <c r="G335">
        <v>11</v>
      </c>
      <c r="H335" t="s">
        <v>20</v>
      </c>
      <c r="L335" t="s">
        <v>75</v>
      </c>
      <c r="M335" t="s">
        <v>28</v>
      </c>
      <c r="N335" t="s">
        <v>76</v>
      </c>
      <c r="O335" t="s">
        <v>77</v>
      </c>
      <c r="P335" t="s">
        <v>78</v>
      </c>
      <c r="Q335" t="s">
        <v>79</v>
      </c>
      <c r="R335">
        <f t="shared" si="33"/>
        <v>190190000</v>
      </c>
      <c r="S335">
        <f t="shared" si="34"/>
        <v>333</v>
      </c>
      <c r="T335">
        <f t="shared" si="35"/>
        <v>342</v>
      </c>
    </row>
    <row r="336" spans="1:20" x14ac:dyDescent="0.35">
      <c r="A336" t="str">
        <f t="shared" si="30"/>
        <v>333-342</v>
      </c>
      <c r="B336">
        <f t="shared" si="31"/>
        <v>19</v>
      </c>
      <c r="C336">
        <f t="shared" si="32"/>
        <v>19</v>
      </c>
      <c r="E336" t="s">
        <v>20</v>
      </c>
      <c r="F336" t="s">
        <v>20</v>
      </c>
      <c r="G336">
        <v>10</v>
      </c>
      <c r="H336">
        <v>9</v>
      </c>
      <c r="L336" t="s">
        <v>1953</v>
      </c>
      <c r="M336" t="s">
        <v>41</v>
      </c>
      <c r="N336" t="s">
        <v>306</v>
      </c>
      <c r="O336" t="s">
        <v>751</v>
      </c>
      <c r="P336" t="s">
        <v>1954</v>
      </c>
      <c r="R336">
        <f t="shared" si="33"/>
        <v>190190000</v>
      </c>
      <c r="S336">
        <f t="shared" si="34"/>
        <v>333</v>
      </c>
      <c r="T336">
        <f t="shared" si="35"/>
        <v>342</v>
      </c>
    </row>
    <row r="337" spans="1:20" x14ac:dyDescent="0.35">
      <c r="A337" t="str">
        <f t="shared" si="30"/>
        <v>333-342</v>
      </c>
      <c r="B337">
        <f t="shared" si="31"/>
        <v>19</v>
      </c>
      <c r="C337">
        <f t="shared" si="32"/>
        <v>19</v>
      </c>
      <c r="E337" t="s">
        <v>20</v>
      </c>
      <c r="F337">
        <v>7</v>
      </c>
      <c r="G337">
        <v>12</v>
      </c>
      <c r="H337" t="s">
        <v>20</v>
      </c>
      <c r="L337" t="s">
        <v>1722</v>
      </c>
      <c r="M337" t="s">
        <v>22</v>
      </c>
      <c r="N337" t="s">
        <v>188</v>
      </c>
      <c r="O337" t="s">
        <v>1723</v>
      </c>
      <c r="Q337" t="s">
        <v>191</v>
      </c>
      <c r="R337">
        <f t="shared" si="33"/>
        <v>190190000</v>
      </c>
      <c r="S337">
        <f t="shared" si="34"/>
        <v>333</v>
      </c>
      <c r="T337">
        <f t="shared" si="35"/>
        <v>342</v>
      </c>
    </row>
    <row r="338" spans="1:20" x14ac:dyDescent="0.35">
      <c r="A338" t="str">
        <f t="shared" si="30"/>
        <v>333-342</v>
      </c>
      <c r="B338">
        <f t="shared" si="31"/>
        <v>19</v>
      </c>
      <c r="C338">
        <f t="shared" si="32"/>
        <v>19</v>
      </c>
      <c r="E338">
        <v>3</v>
      </c>
      <c r="F338">
        <v>6</v>
      </c>
      <c r="G338" t="s">
        <v>20</v>
      </c>
      <c r="H338">
        <v>10</v>
      </c>
      <c r="L338" t="s">
        <v>929</v>
      </c>
      <c r="M338" t="s">
        <v>22</v>
      </c>
      <c r="N338" t="s">
        <v>143</v>
      </c>
      <c r="O338" t="s">
        <v>189</v>
      </c>
      <c r="P338" t="s">
        <v>930</v>
      </c>
      <c r="Q338" t="s">
        <v>146</v>
      </c>
      <c r="R338">
        <f t="shared" si="33"/>
        <v>190190000</v>
      </c>
      <c r="S338">
        <f t="shared" si="34"/>
        <v>333</v>
      </c>
      <c r="T338">
        <f t="shared" si="35"/>
        <v>342</v>
      </c>
    </row>
    <row r="339" spans="1:20" x14ac:dyDescent="0.35">
      <c r="A339" t="str">
        <f t="shared" si="30"/>
        <v>333-342</v>
      </c>
      <c r="B339">
        <f t="shared" si="31"/>
        <v>19</v>
      </c>
      <c r="C339">
        <f t="shared" si="32"/>
        <v>19</v>
      </c>
      <c r="E339">
        <v>5</v>
      </c>
      <c r="F339">
        <v>14</v>
      </c>
      <c r="G339" t="s">
        <v>20</v>
      </c>
      <c r="H339" t="s">
        <v>20</v>
      </c>
      <c r="L339" t="s">
        <v>207</v>
      </c>
      <c r="M339" t="s">
        <v>28</v>
      </c>
      <c r="N339" t="s">
        <v>143</v>
      </c>
      <c r="O339" t="s">
        <v>208</v>
      </c>
      <c r="P339" t="s">
        <v>209</v>
      </c>
      <c r="Q339" t="s">
        <v>210</v>
      </c>
      <c r="R339">
        <f t="shared" si="33"/>
        <v>190190000</v>
      </c>
      <c r="S339">
        <f t="shared" si="34"/>
        <v>333</v>
      </c>
      <c r="T339">
        <f t="shared" si="35"/>
        <v>342</v>
      </c>
    </row>
    <row r="340" spans="1:20" x14ac:dyDescent="0.35">
      <c r="A340" t="str">
        <f t="shared" si="30"/>
        <v>333-342</v>
      </c>
      <c r="B340">
        <f t="shared" si="31"/>
        <v>19</v>
      </c>
      <c r="C340">
        <f t="shared" si="32"/>
        <v>19</v>
      </c>
      <c r="E340" t="s">
        <v>20</v>
      </c>
      <c r="F340">
        <v>19</v>
      </c>
      <c r="G340" t="s">
        <v>20</v>
      </c>
      <c r="H340" t="s">
        <v>20</v>
      </c>
      <c r="L340" t="s">
        <v>748</v>
      </c>
      <c r="M340" t="s">
        <v>57</v>
      </c>
      <c r="N340" t="s">
        <v>52</v>
      </c>
      <c r="O340" t="s">
        <v>749</v>
      </c>
      <c r="R340">
        <f t="shared" si="33"/>
        <v>190190000</v>
      </c>
      <c r="S340">
        <f t="shared" si="34"/>
        <v>333</v>
      </c>
      <c r="T340">
        <f t="shared" si="35"/>
        <v>342</v>
      </c>
    </row>
    <row r="341" spans="1:20" x14ac:dyDescent="0.35">
      <c r="A341" t="str">
        <f t="shared" si="30"/>
        <v>333-342</v>
      </c>
      <c r="B341">
        <f t="shared" si="31"/>
        <v>19</v>
      </c>
      <c r="C341">
        <f t="shared" si="32"/>
        <v>19</v>
      </c>
      <c r="E341" t="s">
        <v>20</v>
      </c>
      <c r="F341">
        <v>10</v>
      </c>
      <c r="G341" t="s">
        <v>20</v>
      </c>
      <c r="H341">
        <v>9</v>
      </c>
      <c r="L341" t="s">
        <v>1142</v>
      </c>
      <c r="M341" t="s">
        <v>28</v>
      </c>
      <c r="N341" t="s">
        <v>29</v>
      </c>
      <c r="O341" t="s">
        <v>287</v>
      </c>
      <c r="P341" t="s">
        <v>288</v>
      </c>
      <c r="R341">
        <f t="shared" si="33"/>
        <v>190190000</v>
      </c>
      <c r="S341">
        <f t="shared" si="34"/>
        <v>333</v>
      </c>
      <c r="T341">
        <f t="shared" si="35"/>
        <v>342</v>
      </c>
    </row>
    <row r="342" spans="1:20" x14ac:dyDescent="0.35">
      <c r="A342" t="str">
        <f t="shared" si="30"/>
        <v>333-342</v>
      </c>
      <c r="B342">
        <f t="shared" si="31"/>
        <v>19</v>
      </c>
      <c r="C342">
        <f t="shared" si="32"/>
        <v>19</v>
      </c>
      <c r="E342" t="s">
        <v>20</v>
      </c>
      <c r="F342" t="s">
        <v>20</v>
      </c>
      <c r="G342" t="s">
        <v>20</v>
      </c>
      <c r="H342">
        <v>19</v>
      </c>
      <c r="L342" t="s">
        <v>1296</v>
      </c>
      <c r="M342" t="s">
        <v>57</v>
      </c>
      <c r="N342" t="s">
        <v>52</v>
      </c>
      <c r="O342" t="s">
        <v>350</v>
      </c>
      <c r="P342" t="s">
        <v>351</v>
      </c>
      <c r="R342">
        <f t="shared" si="33"/>
        <v>190190000</v>
      </c>
      <c r="S342">
        <f t="shared" si="34"/>
        <v>333</v>
      </c>
      <c r="T342">
        <f t="shared" si="35"/>
        <v>342</v>
      </c>
    </row>
    <row r="343" spans="1:20" x14ac:dyDescent="0.35">
      <c r="A343" t="str">
        <f t="shared" si="30"/>
        <v>333-342</v>
      </c>
      <c r="B343">
        <f t="shared" si="31"/>
        <v>19</v>
      </c>
      <c r="C343">
        <f t="shared" si="32"/>
        <v>19</v>
      </c>
      <c r="E343" t="s">
        <v>20</v>
      </c>
      <c r="F343" t="s">
        <v>20</v>
      </c>
      <c r="G343" t="s">
        <v>20</v>
      </c>
      <c r="H343">
        <v>19</v>
      </c>
      <c r="L343" t="s">
        <v>567</v>
      </c>
      <c r="M343" t="s">
        <v>57</v>
      </c>
      <c r="N343" t="s">
        <v>52</v>
      </c>
      <c r="O343" t="s">
        <v>553</v>
      </c>
      <c r="P343" t="s">
        <v>554</v>
      </c>
      <c r="R343">
        <f t="shared" si="33"/>
        <v>190190000</v>
      </c>
      <c r="S343">
        <f t="shared" si="34"/>
        <v>333</v>
      </c>
      <c r="T343">
        <f t="shared" si="35"/>
        <v>342</v>
      </c>
    </row>
    <row r="344" spans="1:20" x14ac:dyDescent="0.35">
      <c r="A344" t="str">
        <f t="shared" si="30"/>
        <v>333-342</v>
      </c>
      <c r="B344">
        <f t="shared" si="31"/>
        <v>19</v>
      </c>
      <c r="C344">
        <f t="shared" si="32"/>
        <v>19</v>
      </c>
      <c r="E344" t="s">
        <v>20</v>
      </c>
      <c r="F344" t="s">
        <v>20</v>
      </c>
      <c r="G344">
        <v>19</v>
      </c>
      <c r="H344" t="s">
        <v>20</v>
      </c>
      <c r="L344" t="s">
        <v>990</v>
      </c>
      <c r="M344" t="s">
        <v>57</v>
      </c>
      <c r="N344" t="s">
        <v>52</v>
      </c>
      <c r="O344" t="s">
        <v>991</v>
      </c>
      <c r="P344" t="s">
        <v>992</v>
      </c>
      <c r="R344">
        <f t="shared" si="33"/>
        <v>190190000</v>
      </c>
      <c r="S344">
        <f t="shared" si="34"/>
        <v>333</v>
      </c>
      <c r="T344">
        <f t="shared" si="35"/>
        <v>342</v>
      </c>
    </row>
    <row r="345" spans="1:20" x14ac:dyDescent="0.35">
      <c r="A345">
        <f t="shared" si="30"/>
        <v>343</v>
      </c>
      <c r="B345">
        <f t="shared" si="31"/>
        <v>18</v>
      </c>
      <c r="C345">
        <f t="shared" si="32"/>
        <v>23</v>
      </c>
      <c r="E345">
        <v>5</v>
      </c>
      <c r="F345">
        <v>6</v>
      </c>
      <c r="G345">
        <v>5</v>
      </c>
      <c r="H345">
        <v>7</v>
      </c>
      <c r="L345" t="s">
        <v>1809</v>
      </c>
      <c r="M345" t="s">
        <v>28</v>
      </c>
      <c r="N345" t="s">
        <v>72</v>
      </c>
      <c r="O345" t="s">
        <v>1810</v>
      </c>
      <c r="P345" t="s">
        <v>1811</v>
      </c>
      <c r="Q345" t="s">
        <v>104</v>
      </c>
      <c r="R345">
        <f t="shared" si="33"/>
        <v>180230000</v>
      </c>
      <c r="S345">
        <f t="shared" si="34"/>
        <v>343</v>
      </c>
      <c r="T345">
        <f t="shared" si="35"/>
        <v>343</v>
      </c>
    </row>
    <row r="346" spans="1:20" x14ac:dyDescent="0.35">
      <c r="A346" t="str">
        <f t="shared" si="30"/>
        <v>344-345</v>
      </c>
      <c r="B346">
        <f t="shared" si="31"/>
        <v>18</v>
      </c>
      <c r="C346">
        <f t="shared" si="32"/>
        <v>21</v>
      </c>
      <c r="E346">
        <v>3</v>
      </c>
      <c r="F346">
        <v>8</v>
      </c>
      <c r="G346">
        <v>6</v>
      </c>
      <c r="H346">
        <v>4</v>
      </c>
      <c r="L346" t="s">
        <v>152</v>
      </c>
      <c r="M346" t="s">
        <v>41</v>
      </c>
      <c r="N346" t="s">
        <v>153</v>
      </c>
      <c r="O346" t="s">
        <v>154</v>
      </c>
      <c r="Q346" t="s">
        <v>155</v>
      </c>
      <c r="R346">
        <f t="shared" si="33"/>
        <v>180210000</v>
      </c>
      <c r="S346">
        <f t="shared" si="34"/>
        <v>344</v>
      </c>
      <c r="T346">
        <f t="shared" si="35"/>
        <v>345</v>
      </c>
    </row>
    <row r="347" spans="1:20" x14ac:dyDescent="0.35">
      <c r="A347" t="str">
        <f t="shared" si="30"/>
        <v>344-345</v>
      </c>
      <c r="B347">
        <f t="shared" si="31"/>
        <v>18</v>
      </c>
      <c r="C347">
        <f t="shared" si="32"/>
        <v>21</v>
      </c>
      <c r="E347">
        <v>5</v>
      </c>
      <c r="F347">
        <v>3</v>
      </c>
      <c r="G347">
        <v>9</v>
      </c>
      <c r="H347">
        <v>4</v>
      </c>
      <c r="L347" t="s">
        <v>1916</v>
      </c>
      <c r="M347" t="s">
        <v>22</v>
      </c>
      <c r="N347" t="s">
        <v>1126</v>
      </c>
      <c r="O347" t="s">
        <v>1917</v>
      </c>
      <c r="Q347" t="s">
        <v>1128</v>
      </c>
      <c r="R347">
        <f t="shared" si="33"/>
        <v>180210000</v>
      </c>
      <c r="S347">
        <f t="shared" si="34"/>
        <v>344</v>
      </c>
      <c r="T347">
        <f t="shared" si="35"/>
        <v>345</v>
      </c>
    </row>
    <row r="348" spans="1:20" x14ac:dyDescent="0.35">
      <c r="A348" t="str">
        <f t="shared" si="30"/>
        <v>346-348</v>
      </c>
      <c r="B348">
        <f t="shared" si="31"/>
        <v>18</v>
      </c>
      <c r="C348">
        <f t="shared" si="32"/>
        <v>20</v>
      </c>
      <c r="E348">
        <v>2</v>
      </c>
      <c r="F348">
        <v>4</v>
      </c>
      <c r="G348">
        <v>3</v>
      </c>
      <c r="H348">
        <v>11</v>
      </c>
      <c r="L348" t="s">
        <v>977</v>
      </c>
      <c r="M348" t="s">
        <v>28</v>
      </c>
      <c r="N348" t="s">
        <v>310</v>
      </c>
      <c r="O348" t="s">
        <v>978</v>
      </c>
      <c r="P348" t="s">
        <v>979</v>
      </c>
      <c r="Q348" t="s">
        <v>980</v>
      </c>
      <c r="R348">
        <f t="shared" si="33"/>
        <v>180200000</v>
      </c>
      <c r="S348">
        <f t="shared" si="34"/>
        <v>346</v>
      </c>
      <c r="T348">
        <f t="shared" si="35"/>
        <v>348</v>
      </c>
    </row>
    <row r="349" spans="1:20" x14ac:dyDescent="0.35">
      <c r="A349" t="str">
        <f t="shared" si="30"/>
        <v>346-348</v>
      </c>
      <c r="B349">
        <f t="shared" si="31"/>
        <v>18</v>
      </c>
      <c r="C349">
        <f t="shared" si="32"/>
        <v>20</v>
      </c>
      <c r="E349">
        <v>2</v>
      </c>
      <c r="F349">
        <v>8</v>
      </c>
      <c r="G349">
        <v>6</v>
      </c>
      <c r="H349">
        <v>4</v>
      </c>
      <c r="L349" t="s">
        <v>807</v>
      </c>
      <c r="M349" t="s">
        <v>28</v>
      </c>
      <c r="N349" t="s">
        <v>72</v>
      </c>
      <c r="O349" t="s">
        <v>808</v>
      </c>
      <c r="P349" t="s">
        <v>809</v>
      </c>
      <c r="Q349" t="s">
        <v>810</v>
      </c>
      <c r="R349">
        <f t="shared" si="33"/>
        <v>180200000</v>
      </c>
      <c r="S349">
        <f t="shared" si="34"/>
        <v>346</v>
      </c>
      <c r="T349">
        <f t="shared" si="35"/>
        <v>348</v>
      </c>
    </row>
    <row r="350" spans="1:20" x14ac:dyDescent="0.35">
      <c r="A350" t="str">
        <f t="shared" si="30"/>
        <v>346-348</v>
      </c>
      <c r="B350">
        <f t="shared" si="31"/>
        <v>18</v>
      </c>
      <c r="C350">
        <f t="shared" si="32"/>
        <v>20</v>
      </c>
      <c r="E350">
        <v>2</v>
      </c>
      <c r="F350">
        <v>6</v>
      </c>
      <c r="G350">
        <v>7</v>
      </c>
      <c r="H350">
        <v>5</v>
      </c>
      <c r="L350" t="s">
        <v>133</v>
      </c>
      <c r="M350" t="s">
        <v>41</v>
      </c>
      <c r="N350" t="s">
        <v>42</v>
      </c>
      <c r="O350" t="s">
        <v>134</v>
      </c>
      <c r="P350" t="s">
        <v>135</v>
      </c>
      <c r="Q350" t="s">
        <v>45</v>
      </c>
      <c r="R350">
        <f t="shared" si="33"/>
        <v>180200000</v>
      </c>
      <c r="S350">
        <f t="shared" si="34"/>
        <v>346</v>
      </c>
      <c r="T350">
        <f t="shared" si="35"/>
        <v>348</v>
      </c>
    </row>
    <row r="351" spans="1:20" x14ac:dyDescent="0.35">
      <c r="A351" t="str">
        <f t="shared" si="30"/>
        <v>349-352</v>
      </c>
      <c r="B351">
        <f t="shared" si="31"/>
        <v>18</v>
      </c>
      <c r="C351">
        <f t="shared" si="32"/>
        <v>19</v>
      </c>
      <c r="E351">
        <v>1</v>
      </c>
      <c r="F351">
        <v>3</v>
      </c>
      <c r="G351">
        <v>5</v>
      </c>
      <c r="H351">
        <v>10</v>
      </c>
      <c r="L351" t="s">
        <v>959</v>
      </c>
      <c r="M351" t="s">
        <v>41</v>
      </c>
      <c r="N351" t="s">
        <v>310</v>
      </c>
      <c r="O351" t="s">
        <v>960</v>
      </c>
      <c r="P351" t="s">
        <v>961</v>
      </c>
      <c r="Q351" t="s">
        <v>718</v>
      </c>
      <c r="R351">
        <f t="shared" si="33"/>
        <v>180190000</v>
      </c>
      <c r="S351">
        <f t="shared" si="34"/>
        <v>349</v>
      </c>
      <c r="T351">
        <f t="shared" si="35"/>
        <v>352</v>
      </c>
    </row>
    <row r="352" spans="1:20" x14ac:dyDescent="0.35">
      <c r="A352" t="str">
        <f t="shared" si="30"/>
        <v>349-352</v>
      </c>
      <c r="B352">
        <f t="shared" si="31"/>
        <v>18</v>
      </c>
      <c r="C352">
        <f t="shared" si="32"/>
        <v>19</v>
      </c>
      <c r="E352">
        <v>1</v>
      </c>
      <c r="F352">
        <v>6</v>
      </c>
      <c r="G352">
        <v>6</v>
      </c>
      <c r="H352">
        <v>6</v>
      </c>
      <c r="L352" t="s">
        <v>1397</v>
      </c>
      <c r="M352" t="s">
        <v>41</v>
      </c>
      <c r="N352" t="s">
        <v>766</v>
      </c>
      <c r="O352" t="s">
        <v>1398</v>
      </c>
      <c r="P352" t="s">
        <v>1399</v>
      </c>
      <c r="Q352" t="s">
        <v>769</v>
      </c>
      <c r="R352">
        <f t="shared" si="33"/>
        <v>180190000</v>
      </c>
      <c r="S352">
        <f t="shared" si="34"/>
        <v>349</v>
      </c>
      <c r="T352">
        <f t="shared" si="35"/>
        <v>352</v>
      </c>
    </row>
    <row r="353" spans="1:20" x14ac:dyDescent="0.35">
      <c r="A353" t="str">
        <f t="shared" si="30"/>
        <v>349-352</v>
      </c>
      <c r="B353">
        <f t="shared" si="31"/>
        <v>18</v>
      </c>
      <c r="C353">
        <f t="shared" si="32"/>
        <v>19</v>
      </c>
      <c r="E353">
        <v>1</v>
      </c>
      <c r="F353">
        <v>9</v>
      </c>
      <c r="G353">
        <v>5</v>
      </c>
      <c r="H353">
        <v>4</v>
      </c>
      <c r="L353" t="s">
        <v>1819</v>
      </c>
      <c r="M353" t="s">
        <v>28</v>
      </c>
      <c r="N353" t="s">
        <v>414</v>
      </c>
      <c r="O353" t="s">
        <v>1820</v>
      </c>
      <c r="P353" t="s">
        <v>1821</v>
      </c>
      <c r="R353">
        <f t="shared" si="33"/>
        <v>180190000</v>
      </c>
      <c r="S353">
        <f t="shared" si="34"/>
        <v>349</v>
      </c>
      <c r="T353">
        <f t="shared" si="35"/>
        <v>352</v>
      </c>
    </row>
    <row r="354" spans="1:20" x14ac:dyDescent="0.35">
      <c r="A354" t="str">
        <f t="shared" si="30"/>
        <v>349-352</v>
      </c>
      <c r="B354">
        <f t="shared" si="31"/>
        <v>18</v>
      </c>
      <c r="C354">
        <f t="shared" si="32"/>
        <v>19</v>
      </c>
      <c r="E354">
        <v>1</v>
      </c>
      <c r="F354">
        <v>8</v>
      </c>
      <c r="G354">
        <v>5</v>
      </c>
      <c r="H354">
        <v>5</v>
      </c>
      <c r="L354" t="s">
        <v>1765</v>
      </c>
      <c r="M354" t="s">
        <v>22</v>
      </c>
      <c r="N354" t="s">
        <v>414</v>
      </c>
      <c r="O354" t="s">
        <v>1766</v>
      </c>
      <c r="P354" t="s">
        <v>1767</v>
      </c>
      <c r="R354">
        <f t="shared" si="33"/>
        <v>180190000</v>
      </c>
      <c r="S354">
        <f t="shared" si="34"/>
        <v>349</v>
      </c>
      <c r="T354">
        <f t="shared" si="35"/>
        <v>352</v>
      </c>
    </row>
    <row r="355" spans="1:20" x14ac:dyDescent="0.35">
      <c r="A355" t="str">
        <f t="shared" si="30"/>
        <v>353-369</v>
      </c>
      <c r="B355">
        <f t="shared" si="31"/>
        <v>18</v>
      </c>
      <c r="C355">
        <f t="shared" si="32"/>
        <v>18</v>
      </c>
      <c r="E355" t="s">
        <v>20</v>
      </c>
      <c r="F355">
        <v>3</v>
      </c>
      <c r="G355">
        <v>10</v>
      </c>
      <c r="H355">
        <v>5</v>
      </c>
      <c r="L355" t="s">
        <v>1762</v>
      </c>
      <c r="M355" t="s">
        <v>28</v>
      </c>
      <c r="N355" t="s">
        <v>310</v>
      </c>
      <c r="O355" t="s">
        <v>1763</v>
      </c>
      <c r="P355" t="s">
        <v>1764</v>
      </c>
      <c r="Q355" t="s">
        <v>828</v>
      </c>
      <c r="R355">
        <f t="shared" si="33"/>
        <v>180180000</v>
      </c>
      <c r="S355">
        <f t="shared" si="34"/>
        <v>353</v>
      </c>
      <c r="T355">
        <f t="shared" si="35"/>
        <v>369</v>
      </c>
    </row>
    <row r="356" spans="1:20" x14ac:dyDescent="0.35">
      <c r="A356" t="str">
        <f t="shared" si="30"/>
        <v>353-369</v>
      </c>
      <c r="B356">
        <f t="shared" si="31"/>
        <v>18</v>
      </c>
      <c r="C356">
        <f t="shared" si="32"/>
        <v>18</v>
      </c>
      <c r="E356" t="s">
        <v>20</v>
      </c>
      <c r="F356">
        <v>7</v>
      </c>
      <c r="G356">
        <v>6</v>
      </c>
      <c r="H356">
        <v>5</v>
      </c>
      <c r="L356" t="s">
        <v>1553</v>
      </c>
      <c r="M356" t="s">
        <v>28</v>
      </c>
      <c r="N356" t="s">
        <v>758</v>
      </c>
      <c r="O356" t="s">
        <v>1554</v>
      </c>
      <c r="P356" t="s">
        <v>1555</v>
      </c>
      <c r="Q356" t="s">
        <v>938</v>
      </c>
      <c r="R356">
        <f t="shared" si="33"/>
        <v>180180000</v>
      </c>
      <c r="S356">
        <f t="shared" si="34"/>
        <v>353</v>
      </c>
      <c r="T356">
        <f t="shared" si="35"/>
        <v>369</v>
      </c>
    </row>
    <row r="357" spans="1:20" x14ac:dyDescent="0.35">
      <c r="A357" t="str">
        <f t="shared" si="30"/>
        <v>353-369</v>
      </c>
      <c r="B357">
        <f t="shared" si="31"/>
        <v>18</v>
      </c>
      <c r="C357">
        <f t="shared" si="32"/>
        <v>18</v>
      </c>
      <c r="E357">
        <v>4</v>
      </c>
      <c r="F357" t="s">
        <v>20</v>
      </c>
      <c r="G357">
        <v>7</v>
      </c>
      <c r="H357">
        <v>7</v>
      </c>
      <c r="L357" t="s">
        <v>1099</v>
      </c>
      <c r="M357" t="s">
        <v>41</v>
      </c>
      <c r="N357" t="s">
        <v>29</v>
      </c>
      <c r="O357" t="s">
        <v>1100</v>
      </c>
      <c r="P357" t="s">
        <v>1101</v>
      </c>
      <c r="Q357" t="s">
        <v>1102</v>
      </c>
      <c r="R357">
        <f t="shared" si="33"/>
        <v>180180000</v>
      </c>
      <c r="S357">
        <f t="shared" si="34"/>
        <v>353</v>
      </c>
      <c r="T357">
        <f t="shared" si="35"/>
        <v>369</v>
      </c>
    </row>
    <row r="358" spans="1:20" x14ac:dyDescent="0.35">
      <c r="A358" t="str">
        <f t="shared" si="30"/>
        <v>353-369</v>
      </c>
      <c r="B358">
        <f t="shared" si="31"/>
        <v>18</v>
      </c>
      <c r="C358">
        <f t="shared" si="32"/>
        <v>18</v>
      </c>
      <c r="E358">
        <v>4</v>
      </c>
      <c r="F358">
        <v>4</v>
      </c>
      <c r="G358">
        <v>10</v>
      </c>
      <c r="H358" t="s">
        <v>20</v>
      </c>
      <c r="L358" t="s">
        <v>1451</v>
      </c>
      <c r="M358" t="s">
        <v>28</v>
      </c>
      <c r="N358" t="s">
        <v>1452</v>
      </c>
      <c r="O358" t="s">
        <v>1453</v>
      </c>
      <c r="P358" t="s">
        <v>1454</v>
      </c>
      <c r="R358">
        <f t="shared" si="33"/>
        <v>180180000</v>
      </c>
      <c r="S358">
        <f t="shared" si="34"/>
        <v>353</v>
      </c>
      <c r="T358">
        <f t="shared" si="35"/>
        <v>369</v>
      </c>
    </row>
    <row r="359" spans="1:20" x14ac:dyDescent="0.35">
      <c r="A359" t="str">
        <f t="shared" si="30"/>
        <v>353-369</v>
      </c>
      <c r="B359">
        <f t="shared" si="31"/>
        <v>18</v>
      </c>
      <c r="C359">
        <f t="shared" si="32"/>
        <v>18</v>
      </c>
      <c r="E359">
        <v>3</v>
      </c>
      <c r="F359" t="s">
        <v>20</v>
      </c>
      <c r="G359">
        <v>8</v>
      </c>
      <c r="H359">
        <v>7</v>
      </c>
      <c r="L359" t="s">
        <v>1971</v>
      </c>
      <c r="M359" t="s">
        <v>22</v>
      </c>
      <c r="N359" t="s">
        <v>61</v>
      </c>
      <c r="O359" t="s">
        <v>1972</v>
      </c>
      <c r="Q359" t="s">
        <v>141</v>
      </c>
      <c r="R359">
        <f t="shared" si="33"/>
        <v>180180000</v>
      </c>
      <c r="S359">
        <f t="shared" si="34"/>
        <v>353</v>
      </c>
      <c r="T359">
        <f t="shared" si="35"/>
        <v>369</v>
      </c>
    </row>
    <row r="360" spans="1:20" x14ac:dyDescent="0.35">
      <c r="A360" t="str">
        <f t="shared" si="30"/>
        <v>353-369</v>
      </c>
      <c r="B360">
        <f t="shared" si="31"/>
        <v>18</v>
      </c>
      <c r="C360">
        <f t="shared" si="32"/>
        <v>18</v>
      </c>
      <c r="E360">
        <v>18</v>
      </c>
      <c r="F360" t="s">
        <v>20</v>
      </c>
      <c r="G360" t="s">
        <v>20</v>
      </c>
      <c r="H360" t="s">
        <v>20</v>
      </c>
      <c r="L360" t="s">
        <v>796</v>
      </c>
      <c r="M360" t="s">
        <v>57</v>
      </c>
      <c r="N360" t="s">
        <v>797</v>
      </c>
      <c r="O360" t="s">
        <v>798</v>
      </c>
      <c r="R360">
        <f t="shared" si="33"/>
        <v>180180000</v>
      </c>
      <c r="S360">
        <f t="shared" si="34"/>
        <v>353</v>
      </c>
      <c r="T360">
        <f t="shared" si="35"/>
        <v>369</v>
      </c>
    </row>
    <row r="361" spans="1:20" x14ac:dyDescent="0.35">
      <c r="A361" t="str">
        <f t="shared" si="30"/>
        <v>353-369</v>
      </c>
      <c r="B361">
        <f t="shared" si="31"/>
        <v>18</v>
      </c>
      <c r="C361">
        <f t="shared" si="32"/>
        <v>18</v>
      </c>
      <c r="E361">
        <v>9</v>
      </c>
      <c r="F361" t="s">
        <v>20</v>
      </c>
      <c r="G361" t="s">
        <v>20</v>
      </c>
      <c r="H361">
        <v>9</v>
      </c>
      <c r="L361" t="s">
        <v>532</v>
      </c>
      <c r="M361" t="s">
        <v>28</v>
      </c>
      <c r="N361" t="s">
        <v>177</v>
      </c>
      <c r="O361" t="s">
        <v>533</v>
      </c>
      <c r="P361" t="s">
        <v>534</v>
      </c>
      <c r="R361">
        <f t="shared" si="33"/>
        <v>180180000</v>
      </c>
      <c r="S361">
        <f t="shared" si="34"/>
        <v>353</v>
      </c>
      <c r="T361">
        <f t="shared" si="35"/>
        <v>369</v>
      </c>
    </row>
    <row r="362" spans="1:20" x14ac:dyDescent="0.35">
      <c r="A362" t="str">
        <f t="shared" si="30"/>
        <v>353-369</v>
      </c>
      <c r="B362">
        <f t="shared" si="31"/>
        <v>18</v>
      </c>
      <c r="C362">
        <f t="shared" si="32"/>
        <v>18</v>
      </c>
      <c r="E362" t="s">
        <v>20</v>
      </c>
      <c r="F362">
        <v>18</v>
      </c>
      <c r="G362" t="s">
        <v>20</v>
      </c>
      <c r="H362" t="s">
        <v>20</v>
      </c>
      <c r="L362" t="s">
        <v>1151</v>
      </c>
      <c r="M362" t="s">
        <v>57</v>
      </c>
      <c r="N362" t="s">
        <v>52</v>
      </c>
      <c r="O362" t="s">
        <v>422</v>
      </c>
      <c r="R362">
        <f t="shared" si="33"/>
        <v>180180000</v>
      </c>
      <c r="S362">
        <f t="shared" si="34"/>
        <v>353</v>
      </c>
      <c r="T362">
        <f t="shared" si="35"/>
        <v>369</v>
      </c>
    </row>
    <row r="363" spans="1:20" x14ac:dyDescent="0.35">
      <c r="A363" t="str">
        <f t="shared" si="30"/>
        <v>353-369</v>
      </c>
      <c r="B363">
        <f t="shared" si="31"/>
        <v>18</v>
      </c>
      <c r="C363">
        <f t="shared" si="32"/>
        <v>18</v>
      </c>
      <c r="E363" t="s">
        <v>20</v>
      </c>
      <c r="F363">
        <v>18</v>
      </c>
      <c r="G363" t="s">
        <v>20</v>
      </c>
      <c r="H363" t="s">
        <v>20</v>
      </c>
      <c r="L363" t="s">
        <v>2009</v>
      </c>
      <c r="M363" t="s">
        <v>57</v>
      </c>
      <c r="N363" t="s">
        <v>52</v>
      </c>
      <c r="O363" t="s">
        <v>137</v>
      </c>
      <c r="R363">
        <f t="shared" si="33"/>
        <v>180180000</v>
      </c>
      <c r="S363">
        <f t="shared" si="34"/>
        <v>353</v>
      </c>
      <c r="T363">
        <f t="shared" si="35"/>
        <v>369</v>
      </c>
    </row>
    <row r="364" spans="1:20" x14ac:dyDescent="0.35">
      <c r="A364" t="str">
        <f t="shared" si="30"/>
        <v>353-369</v>
      </c>
      <c r="B364">
        <f t="shared" si="31"/>
        <v>18</v>
      </c>
      <c r="C364">
        <f t="shared" si="32"/>
        <v>18</v>
      </c>
      <c r="E364" t="s">
        <v>20</v>
      </c>
      <c r="F364">
        <v>18</v>
      </c>
      <c r="G364" t="s">
        <v>20</v>
      </c>
      <c r="H364" t="s">
        <v>20</v>
      </c>
      <c r="L364" t="s">
        <v>131</v>
      </c>
      <c r="M364" t="s">
        <v>57</v>
      </c>
      <c r="N364" t="s">
        <v>52</v>
      </c>
      <c r="O364" t="s">
        <v>132</v>
      </c>
      <c r="R364">
        <f t="shared" si="33"/>
        <v>180180000</v>
      </c>
      <c r="S364">
        <f t="shared" si="34"/>
        <v>353</v>
      </c>
      <c r="T364">
        <f t="shared" si="35"/>
        <v>369</v>
      </c>
    </row>
    <row r="365" spans="1:20" x14ac:dyDescent="0.35">
      <c r="A365" t="str">
        <f t="shared" si="30"/>
        <v>353-369</v>
      </c>
      <c r="B365">
        <f t="shared" si="31"/>
        <v>18</v>
      </c>
      <c r="C365">
        <f t="shared" si="32"/>
        <v>18</v>
      </c>
      <c r="E365" t="s">
        <v>20</v>
      </c>
      <c r="F365">
        <v>18</v>
      </c>
      <c r="G365" t="s">
        <v>20</v>
      </c>
      <c r="H365" t="s">
        <v>20</v>
      </c>
      <c r="L365" t="s">
        <v>1471</v>
      </c>
      <c r="M365" t="s">
        <v>57</v>
      </c>
      <c r="N365" t="s">
        <v>52</v>
      </c>
      <c r="O365" t="s">
        <v>69</v>
      </c>
      <c r="R365">
        <f t="shared" si="33"/>
        <v>180180000</v>
      </c>
      <c r="S365">
        <f t="shared" si="34"/>
        <v>353</v>
      </c>
      <c r="T365">
        <f t="shared" si="35"/>
        <v>369</v>
      </c>
    </row>
    <row r="366" spans="1:20" x14ac:dyDescent="0.35">
      <c r="A366" t="str">
        <f t="shared" si="30"/>
        <v>353-369</v>
      </c>
      <c r="B366">
        <f t="shared" si="31"/>
        <v>18</v>
      </c>
      <c r="C366">
        <f t="shared" si="32"/>
        <v>18</v>
      </c>
      <c r="E366" t="s">
        <v>20</v>
      </c>
      <c r="F366" t="s">
        <v>20</v>
      </c>
      <c r="G366" t="s">
        <v>20</v>
      </c>
      <c r="H366">
        <v>18</v>
      </c>
      <c r="L366" t="s">
        <v>1852</v>
      </c>
      <c r="M366" t="s">
        <v>57</v>
      </c>
      <c r="N366" t="s">
        <v>52</v>
      </c>
      <c r="O366" t="s">
        <v>991</v>
      </c>
      <c r="P366" t="s">
        <v>992</v>
      </c>
      <c r="R366">
        <f t="shared" si="33"/>
        <v>180180000</v>
      </c>
      <c r="S366">
        <f t="shared" si="34"/>
        <v>353</v>
      </c>
      <c r="T366">
        <f t="shared" si="35"/>
        <v>369</v>
      </c>
    </row>
    <row r="367" spans="1:20" x14ac:dyDescent="0.35">
      <c r="A367" t="str">
        <f t="shared" si="30"/>
        <v>353-369</v>
      </c>
      <c r="B367">
        <f t="shared" si="31"/>
        <v>18</v>
      </c>
      <c r="C367">
        <f t="shared" si="32"/>
        <v>18</v>
      </c>
      <c r="E367" t="s">
        <v>20</v>
      </c>
      <c r="F367" t="s">
        <v>20</v>
      </c>
      <c r="G367" t="s">
        <v>20</v>
      </c>
      <c r="H367">
        <v>18</v>
      </c>
      <c r="L367" t="s">
        <v>56</v>
      </c>
      <c r="M367" t="s">
        <v>57</v>
      </c>
      <c r="N367" t="s">
        <v>52</v>
      </c>
      <c r="O367" t="s">
        <v>58</v>
      </c>
      <c r="P367" t="s">
        <v>59</v>
      </c>
      <c r="R367">
        <f t="shared" si="33"/>
        <v>180180000</v>
      </c>
      <c r="S367">
        <f t="shared" si="34"/>
        <v>353</v>
      </c>
      <c r="T367">
        <f t="shared" si="35"/>
        <v>369</v>
      </c>
    </row>
    <row r="368" spans="1:20" x14ac:dyDescent="0.35">
      <c r="A368" t="str">
        <f t="shared" si="30"/>
        <v>353-369</v>
      </c>
      <c r="B368">
        <f t="shared" si="31"/>
        <v>18</v>
      </c>
      <c r="C368">
        <f t="shared" si="32"/>
        <v>18</v>
      </c>
      <c r="E368" t="s">
        <v>20</v>
      </c>
      <c r="F368" t="s">
        <v>20</v>
      </c>
      <c r="G368">
        <v>18</v>
      </c>
      <c r="H368" t="s">
        <v>20</v>
      </c>
      <c r="L368" t="s">
        <v>913</v>
      </c>
      <c r="M368" t="s">
        <v>57</v>
      </c>
      <c r="N368" t="s">
        <v>52</v>
      </c>
      <c r="O368" t="s">
        <v>58</v>
      </c>
      <c r="P368" t="s">
        <v>59</v>
      </c>
      <c r="Q368" t="s">
        <v>112</v>
      </c>
      <c r="R368">
        <f t="shared" si="33"/>
        <v>180180000</v>
      </c>
      <c r="S368">
        <f t="shared" si="34"/>
        <v>353</v>
      </c>
      <c r="T368">
        <f t="shared" si="35"/>
        <v>369</v>
      </c>
    </row>
    <row r="369" spans="1:20" x14ac:dyDescent="0.35">
      <c r="A369" t="str">
        <f t="shared" si="30"/>
        <v>353-369</v>
      </c>
      <c r="B369">
        <f t="shared" si="31"/>
        <v>18</v>
      </c>
      <c r="C369">
        <f t="shared" si="32"/>
        <v>18</v>
      </c>
      <c r="E369" t="s">
        <v>20</v>
      </c>
      <c r="F369" t="s">
        <v>20</v>
      </c>
      <c r="G369">
        <v>18</v>
      </c>
      <c r="H369" t="s">
        <v>20</v>
      </c>
      <c r="L369" t="s">
        <v>2022</v>
      </c>
      <c r="M369" t="s">
        <v>57</v>
      </c>
      <c r="N369" t="s">
        <v>52</v>
      </c>
      <c r="O369" t="s">
        <v>781</v>
      </c>
      <c r="P369" t="s">
        <v>1545</v>
      </c>
      <c r="R369">
        <f t="shared" si="33"/>
        <v>180180000</v>
      </c>
      <c r="S369">
        <f t="shared" si="34"/>
        <v>353</v>
      </c>
      <c r="T369">
        <f t="shared" si="35"/>
        <v>369</v>
      </c>
    </row>
    <row r="370" spans="1:20" x14ac:dyDescent="0.35">
      <c r="A370" t="str">
        <f t="shared" si="30"/>
        <v>353-369</v>
      </c>
      <c r="B370">
        <f t="shared" si="31"/>
        <v>18</v>
      </c>
      <c r="C370">
        <f t="shared" si="32"/>
        <v>18</v>
      </c>
      <c r="E370" t="s">
        <v>20</v>
      </c>
      <c r="F370" t="s">
        <v>20</v>
      </c>
      <c r="G370">
        <v>18</v>
      </c>
      <c r="H370" t="s">
        <v>20</v>
      </c>
      <c r="L370" t="s">
        <v>421</v>
      </c>
      <c r="M370" t="s">
        <v>57</v>
      </c>
      <c r="N370" t="s">
        <v>52</v>
      </c>
      <c r="O370" t="s">
        <v>422</v>
      </c>
      <c r="P370" t="s">
        <v>423</v>
      </c>
      <c r="R370">
        <f t="shared" si="33"/>
        <v>180180000</v>
      </c>
      <c r="S370">
        <f t="shared" si="34"/>
        <v>353</v>
      </c>
      <c r="T370">
        <f t="shared" si="35"/>
        <v>369</v>
      </c>
    </row>
    <row r="371" spans="1:20" x14ac:dyDescent="0.35">
      <c r="A371" t="str">
        <f t="shared" si="30"/>
        <v>353-369</v>
      </c>
      <c r="B371">
        <f t="shared" si="31"/>
        <v>18</v>
      </c>
      <c r="C371">
        <f t="shared" si="32"/>
        <v>18</v>
      </c>
      <c r="E371" t="s">
        <v>20</v>
      </c>
      <c r="F371" t="s">
        <v>20</v>
      </c>
      <c r="G371">
        <v>18</v>
      </c>
      <c r="H371" t="s">
        <v>20</v>
      </c>
      <c r="L371" t="s">
        <v>552</v>
      </c>
      <c r="M371" t="s">
        <v>57</v>
      </c>
      <c r="N371" t="s">
        <v>52</v>
      </c>
      <c r="O371" t="s">
        <v>553</v>
      </c>
      <c r="P371" t="s">
        <v>554</v>
      </c>
      <c r="R371">
        <f t="shared" si="33"/>
        <v>180180000</v>
      </c>
      <c r="S371">
        <f t="shared" si="34"/>
        <v>353</v>
      </c>
      <c r="T371">
        <f t="shared" si="35"/>
        <v>369</v>
      </c>
    </row>
    <row r="372" spans="1:20" x14ac:dyDescent="0.35">
      <c r="A372" t="str">
        <f t="shared" si="30"/>
        <v>370-371</v>
      </c>
      <c r="B372">
        <f t="shared" si="31"/>
        <v>17</v>
      </c>
      <c r="C372">
        <f t="shared" si="32"/>
        <v>20</v>
      </c>
      <c r="E372">
        <v>4</v>
      </c>
      <c r="F372">
        <v>6</v>
      </c>
      <c r="G372">
        <v>7</v>
      </c>
      <c r="H372">
        <v>3</v>
      </c>
      <c r="L372" t="s">
        <v>1979</v>
      </c>
      <c r="M372" t="s">
        <v>41</v>
      </c>
      <c r="N372" t="s">
        <v>725</v>
      </c>
      <c r="O372" t="s">
        <v>1980</v>
      </c>
      <c r="P372" t="s">
        <v>1981</v>
      </c>
      <c r="Q372" t="s">
        <v>728</v>
      </c>
      <c r="R372">
        <f t="shared" si="33"/>
        <v>170200000</v>
      </c>
      <c r="S372">
        <f t="shared" si="34"/>
        <v>370</v>
      </c>
      <c r="T372">
        <f t="shared" si="35"/>
        <v>371</v>
      </c>
    </row>
    <row r="373" spans="1:20" x14ac:dyDescent="0.35">
      <c r="A373" t="str">
        <f t="shared" si="30"/>
        <v>370-371</v>
      </c>
      <c r="B373">
        <f t="shared" si="31"/>
        <v>17</v>
      </c>
      <c r="C373">
        <f t="shared" si="32"/>
        <v>20</v>
      </c>
      <c r="E373">
        <v>3</v>
      </c>
      <c r="F373">
        <v>8</v>
      </c>
      <c r="G373">
        <v>4</v>
      </c>
      <c r="H373">
        <v>5</v>
      </c>
      <c r="L373" t="s">
        <v>46</v>
      </c>
      <c r="M373" t="s">
        <v>41</v>
      </c>
      <c r="N373" t="s">
        <v>47</v>
      </c>
      <c r="O373" t="s">
        <v>48</v>
      </c>
      <c r="P373" t="s">
        <v>49</v>
      </c>
      <c r="Q373" t="s">
        <v>50</v>
      </c>
      <c r="R373">
        <f t="shared" si="33"/>
        <v>170200000</v>
      </c>
      <c r="S373">
        <f t="shared" si="34"/>
        <v>370</v>
      </c>
      <c r="T373">
        <f t="shared" si="35"/>
        <v>371</v>
      </c>
    </row>
    <row r="374" spans="1:20" x14ac:dyDescent="0.35">
      <c r="A374" t="str">
        <f t="shared" si="30"/>
        <v>372-373</v>
      </c>
      <c r="B374">
        <f t="shared" si="31"/>
        <v>17</v>
      </c>
      <c r="C374">
        <f t="shared" si="32"/>
        <v>19</v>
      </c>
      <c r="E374">
        <v>2</v>
      </c>
      <c r="F374">
        <v>4</v>
      </c>
      <c r="G374">
        <v>6</v>
      </c>
      <c r="H374">
        <v>7</v>
      </c>
      <c r="L374" t="s">
        <v>1056</v>
      </c>
      <c r="M374" t="s">
        <v>41</v>
      </c>
      <c r="N374" t="s">
        <v>410</v>
      </c>
      <c r="O374" t="s">
        <v>1057</v>
      </c>
      <c r="P374" t="s">
        <v>1058</v>
      </c>
      <c r="R374">
        <f t="shared" si="33"/>
        <v>170190000</v>
      </c>
      <c r="S374">
        <f t="shared" si="34"/>
        <v>372</v>
      </c>
      <c r="T374">
        <f t="shared" si="35"/>
        <v>373</v>
      </c>
    </row>
    <row r="375" spans="1:20" x14ac:dyDescent="0.35">
      <c r="A375" t="str">
        <f t="shared" si="30"/>
        <v>372-373</v>
      </c>
      <c r="B375">
        <f t="shared" si="31"/>
        <v>17</v>
      </c>
      <c r="C375">
        <f t="shared" si="32"/>
        <v>19</v>
      </c>
      <c r="E375">
        <v>2</v>
      </c>
      <c r="F375">
        <v>9</v>
      </c>
      <c r="G375">
        <v>5</v>
      </c>
      <c r="H375">
        <v>3</v>
      </c>
      <c r="L375" t="s">
        <v>1125</v>
      </c>
      <c r="M375" t="s">
        <v>41</v>
      </c>
      <c r="N375" t="s">
        <v>1126</v>
      </c>
      <c r="O375" t="s">
        <v>1127</v>
      </c>
      <c r="Q375" t="s">
        <v>1128</v>
      </c>
      <c r="R375">
        <f t="shared" si="33"/>
        <v>170190000</v>
      </c>
      <c r="S375">
        <f t="shared" si="34"/>
        <v>372</v>
      </c>
      <c r="T375">
        <f t="shared" si="35"/>
        <v>373</v>
      </c>
    </row>
    <row r="376" spans="1:20" x14ac:dyDescent="0.35">
      <c r="A376" t="str">
        <f t="shared" si="30"/>
        <v>374-385</v>
      </c>
      <c r="B376">
        <f t="shared" si="31"/>
        <v>17</v>
      </c>
      <c r="C376">
        <f t="shared" si="32"/>
        <v>17</v>
      </c>
      <c r="E376" t="s">
        <v>20</v>
      </c>
      <c r="F376">
        <v>10</v>
      </c>
      <c r="G376" t="s">
        <v>20</v>
      </c>
      <c r="H376">
        <v>7</v>
      </c>
      <c r="L376" t="s">
        <v>1654</v>
      </c>
      <c r="M376" t="s">
        <v>28</v>
      </c>
      <c r="N376" t="s">
        <v>37</v>
      </c>
      <c r="O376" t="s">
        <v>1655</v>
      </c>
      <c r="P376" t="s">
        <v>1656</v>
      </c>
      <c r="R376">
        <f t="shared" si="33"/>
        <v>170170000</v>
      </c>
      <c r="S376">
        <f t="shared" si="34"/>
        <v>374</v>
      </c>
      <c r="T376">
        <f t="shared" si="35"/>
        <v>385</v>
      </c>
    </row>
    <row r="377" spans="1:20" x14ac:dyDescent="0.35">
      <c r="A377" t="str">
        <f t="shared" si="30"/>
        <v>374-385</v>
      </c>
      <c r="B377">
        <f t="shared" si="31"/>
        <v>17</v>
      </c>
      <c r="C377">
        <f t="shared" si="32"/>
        <v>17</v>
      </c>
      <c r="E377" t="s">
        <v>20</v>
      </c>
      <c r="F377">
        <v>7</v>
      </c>
      <c r="G377" t="s">
        <v>20</v>
      </c>
      <c r="H377">
        <v>10</v>
      </c>
      <c r="L377" t="s">
        <v>873</v>
      </c>
      <c r="M377" t="s">
        <v>28</v>
      </c>
      <c r="N377" t="s">
        <v>310</v>
      </c>
      <c r="O377" t="s">
        <v>874</v>
      </c>
      <c r="P377" t="s">
        <v>875</v>
      </c>
      <c r="Q377" t="s">
        <v>876</v>
      </c>
      <c r="R377">
        <f t="shared" si="33"/>
        <v>170170000</v>
      </c>
      <c r="S377">
        <f t="shared" si="34"/>
        <v>374</v>
      </c>
      <c r="T377">
        <f t="shared" si="35"/>
        <v>385</v>
      </c>
    </row>
    <row r="378" spans="1:20" x14ac:dyDescent="0.35">
      <c r="A378" t="str">
        <f t="shared" si="30"/>
        <v>374-385</v>
      </c>
      <c r="B378">
        <f t="shared" si="31"/>
        <v>17</v>
      </c>
      <c r="C378">
        <f t="shared" si="32"/>
        <v>17</v>
      </c>
      <c r="E378">
        <v>0</v>
      </c>
      <c r="F378">
        <v>3</v>
      </c>
      <c r="G378">
        <v>7</v>
      </c>
      <c r="H378">
        <v>7</v>
      </c>
      <c r="L378" t="s">
        <v>1838</v>
      </c>
      <c r="M378" t="s">
        <v>41</v>
      </c>
      <c r="N378" t="s">
        <v>72</v>
      </c>
      <c r="O378" t="s">
        <v>1839</v>
      </c>
      <c r="P378" t="s">
        <v>1840</v>
      </c>
      <c r="Q378" t="s">
        <v>104</v>
      </c>
      <c r="R378">
        <f t="shared" si="33"/>
        <v>170170000</v>
      </c>
      <c r="S378">
        <f t="shared" si="34"/>
        <v>374</v>
      </c>
      <c r="T378">
        <f t="shared" si="35"/>
        <v>385</v>
      </c>
    </row>
    <row r="379" spans="1:20" x14ac:dyDescent="0.35">
      <c r="A379" t="str">
        <f t="shared" si="30"/>
        <v>374-385</v>
      </c>
      <c r="B379">
        <f t="shared" si="31"/>
        <v>17</v>
      </c>
      <c r="C379">
        <f t="shared" si="32"/>
        <v>17</v>
      </c>
      <c r="E379">
        <v>8</v>
      </c>
      <c r="F379" t="s">
        <v>20</v>
      </c>
      <c r="G379">
        <v>9</v>
      </c>
      <c r="H379" t="s">
        <v>20</v>
      </c>
      <c r="L379" t="s">
        <v>320</v>
      </c>
      <c r="M379" t="s">
        <v>22</v>
      </c>
      <c r="N379" t="s">
        <v>29</v>
      </c>
      <c r="O379" t="s">
        <v>321</v>
      </c>
      <c r="P379" t="s">
        <v>322</v>
      </c>
      <c r="R379">
        <f t="shared" si="33"/>
        <v>170170000</v>
      </c>
      <c r="S379">
        <f t="shared" si="34"/>
        <v>374</v>
      </c>
      <c r="T379">
        <f t="shared" si="35"/>
        <v>385</v>
      </c>
    </row>
    <row r="380" spans="1:20" x14ac:dyDescent="0.35">
      <c r="A380" t="str">
        <f t="shared" si="30"/>
        <v>374-385</v>
      </c>
      <c r="B380">
        <f t="shared" si="31"/>
        <v>17</v>
      </c>
      <c r="C380">
        <f t="shared" si="32"/>
        <v>17</v>
      </c>
      <c r="E380" t="s">
        <v>20</v>
      </c>
      <c r="F380">
        <v>17</v>
      </c>
      <c r="G380" t="s">
        <v>20</v>
      </c>
      <c r="H380" t="s">
        <v>20</v>
      </c>
      <c r="L380" t="s">
        <v>738</v>
      </c>
      <c r="M380" t="s">
        <v>57</v>
      </c>
      <c r="N380" t="s">
        <v>52</v>
      </c>
      <c r="O380" t="s">
        <v>739</v>
      </c>
      <c r="R380">
        <f t="shared" si="33"/>
        <v>170170000</v>
      </c>
      <c r="S380">
        <f t="shared" si="34"/>
        <v>374</v>
      </c>
      <c r="T380">
        <f t="shared" si="35"/>
        <v>385</v>
      </c>
    </row>
    <row r="381" spans="1:20" x14ac:dyDescent="0.35">
      <c r="A381" t="str">
        <f t="shared" si="30"/>
        <v>374-385</v>
      </c>
      <c r="B381">
        <f t="shared" si="31"/>
        <v>17</v>
      </c>
      <c r="C381">
        <f t="shared" si="32"/>
        <v>17</v>
      </c>
      <c r="E381" t="s">
        <v>20</v>
      </c>
      <c r="F381">
        <v>17</v>
      </c>
      <c r="G381" t="s">
        <v>20</v>
      </c>
      <c r="H381" t="s">
        <v>20</v>
      </c>
      <c r="L381" t="s">
        <v>1970</v>
      </c>
      <c r="M381" t="s">
        <v>57</v>
      </c>
      <c r="N381" t="s">
        <v>52</v>
      </c>
      <c r="O381" t="s">
        <v>58</v>
      </c>
      <c r="R381">
        <f t="shared" si="33"/>
        <v>170170000</v>
      </c>
      <c r="S381">
        <f t="shared" si="34"/>
        <v>374</v>
      </c>
      <c r="T381">
        <f t="shared" si="35"/>
        <v>385</v>
      </c>
    </row>
    <row r="382" spans="1:20" x14ac:dyDescent="0.35">
      <c r="A382" t="str">
        <f t="shared" si="30"/>
        <v>374-385</v>
      </c>
      <c r="B382">
        <f t="shared" si="31"/>
        <v>17</v>
      </c>
      <c r="C382">
        <f t="shared" si="32"/>
        <v>17</v>
      </c>
      <c r="E382" t="s">
        <v>20</v>
      </c>
      <c r="F382">
        <v>17</v>
      </c>
      <c r="G382" t="s">
        <v>20</v>
      </c>
      <c r="H382" t="s">
        <v>20</v>
      </c>
      <c r="L382" t="s">
        <v>1898</v>
      </c>
      <c r="M382" t="s">
        <v>57</v>
      </c>
      <c r="N382" t="s">
        <v>118</v>
      </c>
      <c r="O382" t="s">
        <v>119</v>
      </c>
      <c r="R382">
        <f t="shared" si="33"/>
        <v>170170000</v>
      </c>
      <c r="S382">
        <f t="shared" si="34"/>
        <v>374</v>
      </c>
      <c r="T382">
        <f t="shared" si="35"/>
        <v>385</v>
      </c>
    </row>
    <row r="383" spans="1:20" x14ac:dyDescent="0.35">
      <c r="A383" t="str">
        <f t="shared" si="30"/>
        <v>374-385</v>
      </c>
      <c r="B383">
        <f t="shared" si="31"/>
        <v>17</v>
      </c>
      <c r="C383">
        <f t="shared" si="32"/>
        <v>17</v>
      </c>
      <c r="E383" t="s">
        <v>20</v>
      </c>
      <c r="F383" t="s">
        <v>20</v>
      </c>
      <c r="G383" t="s">
        <v>20</v>
      </c>
      <c r="H383">
        <v>17</v>
      </c>
      <c r="L383" t="s">
        <v>548</v>
      </c>
      <c r="M383" t="s">
        <v>57</v>
      </c>
      <c r="N383" t="s">
        <v>52</v>
      </c>
      <c r="O383" t="s">
        <v>228</v>
      </c>
      <c r="P383" t="s">
        <v>229</v>
      </c>
      <c r="Q383" t="s">
        <v>230</v>
      </c>
      <c r="R383">
        <f t="shared" si="33"/>
        <v>170170000</v>
      </c>
      <c r="S383">
        <f t="shared" si="34"/>
        <v>374</v>
      </c>
      <c r="T383">
        <f t="shared" si="35"/>
        <v>385</v>
      </c>
    </row>
    <row r="384" spans="1:20" x14ac:dyDescent="0.35">
      <c r="A384" t="str">
        <f t="shared" si="30"/>
        <v>374-385</v>
      </c>
      <c r="B384">
        <f t="shared" si="31"/>
        <v>17</v>
      </c>
      <c r="C384">
        <f t="shared" si="32"/>
        <v>17</v>
      </c>
      <c r="E384" t="s">
        <v>20</v>
      </c>
      <c r="F384" t="s">
        <v>20</v>
      </c>
      <c r="G384" t="s">
        <v>20</v>
      </c>
      <c r="H384">
        <v>17</v>
      </c>
      <c r="L384" t="s">
        <v>109</v>
      </c>
      <c r="M384" t="s">
        <v>57</v>
      </c>
      <c r="N384" t="s">
        <v>52</v>
      </c>
      <c r="O384" t="s">
        <v>110</v>
      </c>
      <c r="P384" t="s">
        <v>111</v>
      </c>
      <c r="Q384" t="s">
        <v>112</v>
      </c>
      <c r="R384">
        <f t="shared" si="33"/>
        <v>170170000</v>
      </c>
      <c r="S384">
        <f t="shared" si="34"/>
        <v>374</v>
      </c>
      <c r="T384">
        <f t="shared" si="35"/>
        <v>385</v>
      </c>
    </row>
    <row r="385" spans="1:20" x14ac:dyDescent="0.35">
      <c r="A385" t="str">
        <f t="shared" si="30"/>
        <v>374-385</v>
      </c>
      <c r="B385">
        <f t="shared" si="31"/>
        <v>17</v>
      </c>
      <c r="C385">
        <f t="shared" si="32"/>
        <v>17</v>
      </c>
      <c r="E385" t="s">
        <v>20</v>
      </c>
      <c r="F385" t="s">
        <v>20</v>
      </c>
      <c r="G385" t="s">
        <v>20</v>
      </c>
      <c r="H385">
        <v>17</v>
      </c>
      <c r="L385" t="s">
        <v>1337</v>
      </c>
      <c r="M385" t="s">
        <v>57</v>
      </c>
      <c r="N385" t="s">
        <v>52</v>
      </c>
      <c r="O385" t="s">
        <v>422</v>
      </c>
      <c r="P385" t="s">
        <v>423</v>
      </c>
      <c r="R385">
        <f t="shared" si="33"/>
        <v>170170000</v>
      </c>
      <c r="S385">
        <f t="shared" si="34"/>
        <v>374</v>
      </c>
      <c r="T385">
        <f t="shared" si="35"/>
        <v>385</v>
      </c>
    </row>
    <row r="386" spans="1:20" x14ac:dyDescent="0.35">
      <c r="A386" t="str">
        <f t="shared" si="30"/>
        <v>374-385</v>
      </c>
      <c r="B386">
        <f t="shared" si="31"/>
        <v>17</v>
      </c>
      <c r="C386">
        <f t="shared" si="32"/>
        <v>17</v>
      </c>
      <c r="E386" t="s">
        <v>20</v>
      </c>
      <c r="F386" t="s">
        <v>20</v>
      </c>
      <c r="G386" t="s">
        <v>20</v>
      </c>
      <c r="H386">
        <v>17</v>
      </c>
      <c r="L386" t="s">
        <v>1370</v>
      </c>
      <c r="M386" t="s">
        <v>57</v>
      </c>
      <c r="N386" t="s">
        <v>52</v>
      </c>
      <c r="O386" t="s">
        <v>1250</v>
      </c>
      <c r="P386" t="s">
        <v>1251</v>
      </c>
      <c r="R386">
        <f t="shared" si="33"/>
        <v>170170000</v>
      </c>
      <c r="S386">
        <f t="shared" si="34"/>
        <v>374</v>
      </c>
      <c r="T386">
        <f t="shared" si="35"/>
        <v>385</v>
      </c>
    </row>
    <row r="387" spans="1:20" x14ac:dyDescent="0.35">
      <c r="A387" t="str">
        <f t="shared" ref="A387:A450" si="36">IF(ISBLANK($L387),"",IF($S387=$T387,$S387,$S387&amp;"-"&amp;$T387))</f>
        <v>374-385</v>
      </c>
      <c r="B387">
        <f t="shared" ref="B387:B450" si="37">$C387-MINA($E387:$H387)</f>
        <v>17</v>
      </c>
      <c r="C387">
        <f t="shared" ref="C387:C450" si="38">SUM($E387:$H387)</f>
        <v>17</v>
      </c>
      <c r="E387" t="s">
        <v>20</v>
      </c>
      <c r="F387" t="s">
        <v>20</v>
      </c>
      <c r="G387">
        <v>17</v>
      </c>
      <c r="H387" t="s">
        <v>20</v>
      </c>
      <c r="L387" t="s">
        <v>117</v>
      </c>
      <c r="M387" t="s">
        <v>57</v>
      </c>
      <c r="N387" t="s">
        <v>118</v>
      </c>
      <c r="O387" t="s">
        <v>119</v>
      </c>
      <c r="P387" t="s">
        <v>120</v>
      </c>
      <c r="R387">
        <f t="shared" ref="R387:R450" si="39">$B387*10000000+$C387*10000+$D387*100</f>
        <v>170170000</v>
      </c>
      <c r="S387">
        <f t="shared" ref="S387:S450" si="40">IF(ISBLANK($L387),"",1+COUNTIF($R$3:$R$2000,"&gt;"&amp;$R387))</f>
        <v>374</v>
      </c>
      <c r="T387">
        <f t="shared" ref="T387:T450" si="41">IF(ISBLANK($L387),"",COUNTIF($R$3:$R$2000,"&gt;"&amp;$R387)+COUNTIF($R$3:$R$2000,$R387))</f>
        <v>385</v>
      </c>
    </row>
    <row r="388" spans="1:20" x14ac:dyDescent="0.35">
      <c r="A388">
        <f t="shared" si="36"/>
        <v>386</v>
      </c>
      <c r="B388">
        <f t="shared" si="37"/>
        <v>16</v>
      </c>
      <c r="C388">
        <f t="shared" si="38"/>
        <v>20</v>
      </c>
      <c r="E388">
        <v>4</v>
      </c>
      <c r="F388">
        <v>4</v>
      </c>
      <c r="G388">
        <v>5</v>
      </c>
      <c r="H388">
        <v>7</v>
      </c>
      <c r="L388" t="s">
        <v>60</v>
      </c>
      <c r="M388" t="s">
        <v>22</v>
      </c>
      <c r="N388" t="s">
        <v>61</v>
      </c>
      <c r="O388" t="s">
        <v>62</v>
      </c>
      <c r="Q388" t="s">
        <v>63</v>
      </c>
      <c r="R388">
        <f t="shared" si="39"/>
        <v>160200000</v>
      </c>
      <c r="S388">
        <f t="shared" si="40"/>
        <v>386</v>
      </c>
      <c r="T388">
        <f t="shared" si="41"/>
        <v>386</v>
      </c>
    </row>
    <row r="389" spans="1:20" x14ac:dyDescent="0.35">
      <c r="A389" t="str">
        <f t="shared" si="36"/>
        <v>387-388</v>
      </c>
      <c r="B389">
        <f t="shared" si="37"/>
        <v>16</v>
      </c>
      <c r="C389">
        <f t="shared" si="38"/>
        <v>19</v>
      </c>
      <c r="E389">
        <v>3</v>
      </c>
      <c r="F389">
        <v>7</v>
      </c>
      <c r="G389">
        <v>3</v>
      </c>
      <c r="H389">
        <v>6</v>
      </c>
      <c r="L389" t="s">
        <v>811</v>
      </c>
      <c r="M389" t="s">
        <v>28</v>
      </c>
      <c r="N389" t="s">
        <v>200</v>
      </c>
      <c r="O389" t="s">
        <v>609</v>
      </c>
      <c r="P389" t="s">
        <v>812</v>
      </c>
      <c r="Q389" t="s">
        <v>813</v>
      </c>
      <c r="R389">
        <f t="shared" si="39"/>
        <v>160190000</v>
      </c>
      <c r="S389">
        <f t="shared" si="40"/>
        <v>387</v>
      </c>
      <c r="T389">
        <f t="shared" si="41"/>
        <v>388</v>
      </c>
    </row>
    <row r="390" spans="1:20" x14ac:dyDescent="0.35">
      <c r="A390" t="str">
        <f t="shared" si="36"/>
        <v>387-388</v>
      </c>
      <c r="B390">
        <f t="shared" si="37"/>
        <v>16</v>
      </c>
      <c r="C390">
        <f t="shared" si="38"/>
        <v>19</v>
      </c>
      <c r="E390">
        <v>3</v>
      </c>
      <c r="F390">
        <v>7</v>
      </c>
      <c r="G390">
        <v>3</v>
      </c>
      <c r="H390">
        <v>6</v>
      </c>
      <c r="L390" t="s">
        <v>1212</v>
      </c>
      <c r="M390" t="s">
        <v>22</v>
      </c>
      <c r="N390" t="s">
        <v>414</v>
      </c>
      <c r="O390" t="s">
        <v>1213</v>
      </c>
      <c r="P390" t="s">
        <v>1214</v>
      </c>
      <c r="R390">
        <f t="shared" si="39"/>
        <v>160190000</v>
      </c>
      <c r="S390">
        <f t="shared" si="40"/>
        <v>387</v>
      </c>
      <c r="T390">
        <f t="shared" si="41"/>
        <v>388</v>
      </c>
    </row>
    <row r="391" spans="1:20" x14ac:dyDescent="0.35">
      <c r="A391">
        <f t="shared" si="36"/>
        <v>389</v>
      </c>
      <c r="B391">
        <f t="shared" si="37"/>
        <v>16</v>
      </c>
      <c r="C391">
        <f t="shared" si="38"/>
        <v>18</v>
      </c>
      <c r="E391">
        <v>2</v>
      </c>
      <c r="F391">
        <v>7</v>
      </c>
      <c r="G391">
        <v>7</v>
      </c>
      <c r="H391">
        <v>2</v>
      </c>
      <c r="L391" t="s">
        <v>40</v>
      </c>
      <c r="M391" t="s">
        <v>41</v>
      </c>
      <c r="N391" t="s">
        <v>42</v>
      </c>
      <c r="O391" t="s">
        <v>43</v>
      </c>
      <c r="P391" t="s">
        <v>44</v>
      </c>
      <c r="Q391" t="s">
        <v>45</v>
      </c>
      <c r="R391">
        <f t="shared" si="39"/>
        <v>160180000</v>
      </c>
      <c r="S391">
        <f t="shared" si="40"/>
        <v>389</v>
      </c>
      <c r="T391">
        <f t="shared" si="41"/>
        <v>389</v>
      </c>
    </row>
    <row r="392" spans="1:20" x14ac:dyDescent="0.35">
      <c r="A392" t="str">
        <f t="shared" si="36"/>
        <v>390-402</v>
      </c>
      <c r="B392">
        <f t="shared" si="37"/>
        <v>16</v>
      </c>
      <c r="C392">
        <f t="shared" si="38"/>
        <v>16</v>
      </c>
      <c r="E392">
        <v>0</v>
      </c>
      <c r="F392">
        <v>2</v>
      </c>
      <c r="G392">
        <v>8</v>
      </c>
      <c r="H392">
        <v>6</v>
      </c>
      <c r="L392" t="s">
        <v>1021</v>
      </c>
      <c r="M392" t="s">
        <v>41</v>
      </c>
      <c r="N392" t="s">
        <v>310</v>
      </c>
      <c r="O392" t="s">
        <v>1022</v>
      </c>
      <c r="P392" t="s">
        <v>1023</v>
      </c>
      <c r="Q392" t="s">
        <v>313</v>
      </c>
      <c r="R392">
        <f t="shared" si="39"/>
        <v>160160000</v>
      </c>
      <c r="S392">
        <f t="shared" si="40"/>
        <v>390</v>
      </c>
      <c r="T392">
        <f t="shared" si="41"/>
        <v>402</v>
      </c>
    </row>
    <row r="393" spans="1:20" x14ac:dyDescent="0.35">
      <c r="A393" t="str">
        <f t="shared" si="36"/>
        <v>390-402</v>
      </c>
      <c r="B393">
        <f t="shared" si="37"/>
        <v>16</v>
      </c>
      <c r="C393">
        <f t="shared" si="38"/>
        <v>16</v>
      </c>
      <c r="E393" t="s">
        <v>20</v>
      </c>
      <c r="F393">
        <v>3</v>
      </c>
      <c r="G393">
        <v>7</v>
      </c>
      <c r="H393">
        <v>6</v>
      </c>
      <c r="L393" t="s">
        <v>956</v>
      </c>
      <c r="M393" t="s">
        <v>22</v>
      </c>
      <c r="N393" t="s">
        <v>162</v>
      </c>
      <c r="O393" t="s">
        <v>957</v>
      </c>
      <c r="P393" t="s">
        <v>958</v>
      </c>
      <c r="Q393" t="s">
        <v>431</v>
      </c>
      <c r="R393">
        <f t="shared" si="39"/>
        <v>160160000</v>
      </c>
      <c r="S393">
        <f t="shared" si="40"/>
        <v>390</v>
      </c>
      <c r="T393">
        <f t="shared" si="41"/>
        <v>402</v>
      </c>
    </row>
    <row r="394" spans="1:20" x14ac:dyDescent="0.35">
      <c r="A394" t="str">
        <f t="shared" si="36"/>
        <v>390-402</v>
      </c>
      <c r="B394">
        <f t="shared" si="37"/>
        <v>16</v>
      </c>
      <c r="C394">
        <f t="shared" si="38"/>
        <v>16</v>
      </c>
      <c r="E394" t="s">
        <v>20</v>
      </c>
      <c r="F394">
        <v>5</v>
      </c>
      <c r="G394">
        <v>8</v>
      </c>
      <c r="H394">
        <v>3</v>
      </c>
      <c r="L394" t="s">
        <v>1121</v>
      </c>
      <c r="M394" t="s">
        <v>22</v>
      </c>
      <c r="N394" t="s">
        <v>200</v>
      </c>
      <c r="O394" t="s">
        <v>1122</v>
      </c>
      <c r="P394" t="s">
        <v>1123</v>
      </c>
      <c r="Q394" t="s">
        <v>1124</v>
      </c>
      <c r="R394">
        <f t="shared" si="39"/>
        <v>160160000</v>
      </c>
      <c r="S394">
        <f t="shared" si="40"/>
        <v>390</v>
      </c>
      <c r="T394">
        <f t="shared" si="41"/>
        <v>402</v>
      </c>
    </row>
    <row r="395" spans="1:20" x14ac:dyDescent="0.35">
      <c r="A395" t="str">
        <f t="shared" si="36"/>
        <v>390-402</v>
      </c>
      <c r="B395">
        <f t="shared" si="37"/>
        <v>16</v>
      </c>
      <c r="C395">
        <f t="shared" si="38"/>
        <v>16</v>
      </c>
      <c r="E395" t="s">
        <v>20</v>
      </c>
      <c r="F395">
        <v>6</v>
      </c>
      <c r="G395">
        <v>10</v>
      </c>
      <c r="H395" t="s">
        <v>20</v>
      </c>
      <c r="L395" t="s">
        <v>1262</v>
      </c>
      <c r="M395" t="s">
        <v>28</v>
      </c>
      <c r="N395" t="s">
        <v>436</v>
      </c>
      <c r="O395" t="s">
        <v>1263</v>
      </c>
      <c r="P395" t="s">
        <v>1264</v>
      </c>
      <c r="Q395" t="s">
        <v>689</v>
      </c>
      <c r="R395">
        <f t="shared" si="39"/>
        <v>160160000</v>
      </c>
      <c r="S395">
        <f t="shared" si="40"/>
        <v>390</v>
      </c>
      <c r="T395">
        <f t="shared" si="41"/>
        <v>402</v>
      </c>
    </row>
    <row r="396" spans="1:20" x14ac:dyDescent="0.35">
      <c r="A396" t="str">
        <f t="shared" si="36"/>
        <v>390-402</v>
      </c>
      <c r="B396">
        <f t="shared" si="37"/>
        <v>16</v>
      </c>
      <c r="C396">
        <f t="shared" si="38"/>
        <v>16</v>
      </c>
      <c r="E396">
        <v>2</v>
      </c>
      <c r="F396">
        <v>7</v>
      </c>
      <c r="G396">
        <v>7</v>
      </c>
      <c r="H396" t="s">
        <v>20</v>
      </c>
      <c r="L396" t="s">
        <v>1663</v>
      </c>
      <c r="M396" t="s">
        <v>22</v>
      </c>
      <c r="N396" t="s">
        <v>47</v>
      </c>
      <c r="O396" t="s">
        <v>1664</v>
      </c>
      <c r="P396" t="s">
        <v>1665</v>
      </c>
      <c r="Q396" t="s">
        <v>50</v>
      </c>
      <c r="R396">
        <f t="shared" si="39"/>
        <v>160160000</v>
      </c>
      <c r="S396">
        <f t="shared" si="40"/>
        <v>390</v>
      </c>
      <c r="T396">
        <f t="shared" si="41"/>
        <v>402</v>
      </c>
    </row>
    <row r="397" spans="1:20" x14ac:dyDescent="0.35">
      <c r="A397" t="str">
        <f t="shared" si="36"/>
        <v>390-402</v>
      </c>
      <c r="B397">
        <f t="shared" si="37"/>
        <v>16</v>
      </c>
      <c r="C397">
        <f t="shared" si="38"/>
        <v>16</v>
      </c>
      <c r="E397">
        <v>7</v>
      </c>
      <c r="F397">
        <v>9</v>
      </c>
      <c r="G397" t="s">
        <v>20</v>
      </c>
      <c r="H397" t="s">
        <v>20</v>
      </c>
      <c r="L397" t="s">
        <v>1384</v>
      </c>
      <c r="M397" t="s">
        <v>28</v>
      </c>
      <c r="N397" t="s">
        <v>177</v>
      </c>
      <c r="O397" t="s">
        <v>1385</v>
      </c>
      <c r="R397">
        <f t="shared" si="39"/>
        <v>160160000</v>
      </c>
      <c r="S397">
        <f t="shared" si="40"/>
        <v>390</v>
      </c>
      <c r="T397">
        <f t="shared" si="41"/>
        <v>402</v>
      </c>
    </row>
    <row r="398" spans="1:20" x14ac:dyDescent="0.35">
      <c r="A398" t="str">
        <f t="shared" si="36"/>
        <v>390-402</v>
      </c>
      <c r="B398">
        <f t="shared" si="37"/>
        <v>16</v>
      </c>
      <c r="C398">
        <f t="shared" si="38"/>
        <v>16</v>
      </c>
      <c r="E398" t="s">
        <v>20</v>
      </c>
      <c r="F398">
        <v>16</v>
      </c>
      <c r="G398" t="s">
        <v>20</v>
      </c>
      <c r="H398" t="s">
        <v>20</v>
      </c>
      <c r="L398" t="s">
        <v>1347</v>
      </c>
      <c r="M398" t="s">
        <v>57</v>
      </c>
      <c r="N398" t="s">
        <v>52</v>
      </c>
      <c r="O398" t="s">
        <v>110</v>
      </c>
      <c r="R398">
        <f t="shared" si="39"/>
        <v>160160000</v>
      </c>
      <c r="S398">
        <f t="shared" si="40"/>
        <v>390</v>
      </c>
      <c r="T398">
        <f t="shared" si="41"/>
        <v>402</v>
      </c>
    </row>
    <row r="399" spans="1:20" x14ac:dyDescent="0.35">
      <c r="A399" t="str">
        <f t="shared" si="36"/>
        <v>390-402</v>
      </c>
      <c r="B399">
        <f t="shared" si="37"/>
        <v>16</v>
      </c>
      <c r="C399">
        <f t="shared" si="38"/>
        <v>16</v>
      </c>
      <c r="E399" t="s">
        <v>20</v>
      </c>
      <c r="F399">
        <v>16</v>
      </c>
      <c r="G399" t="s">
        <v>20</v>
      </c>
      <c r="H399" t="s">
        <v>20</v>
      </c>
      <c r="L399" t="s">
        <v>1910</v>
      </c>
      <c r="M399" t="s">
        <v>57</v>
      </c>
      <c r="N399" t="s">
        <v>52</v>
      </c>
      <c r="O399" t="s">
        <v>1031</v>
      </c>
      <c r="R399">
        <f t="shared" si="39"/>
        <v>160160000</v>
      </c>
      <c r="S399">
        <f t="shared" si="40"/>
        <v>390</v>
      </c>
      <c r="T399">
        <f t="shared" si="41"/>
        <v>402</v>
      </c>
    </row>
    <row r="400" spans="1:20" x14ac:dyDescent="0.35">
      <c r="A400" t="str">
        <f t="shared" si="36"/>
        <v>390-402</v>
      </c>
      <c r="B400">
        <f t="shared" si="37"/>
        <v>16</v>
      </c>
      <c r="C400">
        <f t="shared" si="38"/>
        <v>16</v>
      </c>
      <c r="E400" t="s">
        <v>20</v>
      </c>
      <c r="F400">
        <v>16</v>
      </c>
      <c r="G400" t="s">
        <v>20</v>
      </c>
      <c r="H400" t="s">
        <v>20</v>
      </c>
      <c r="L400" t="s">
        <v>1598</v>
      </c>
      <c r="M400" t="s">
        <v>57</v>
      </c>
      <c r="N400" t="s">
        <v>52</v>
      </c>
      <c r="O400" t="s">
        <v>991</v>
      </c>
      <c r="R400">
        <f t="shared" si="39"/>
        <v>160160000</v>
      </c>
      <c r="S400">
        <f t="shared" si="40"/>
        <v>390</v>
      </c>
      <c r="T400">
        <f t="shared" si="41"/>
        <v>402</v>
      </c>
    </row>
    <row r="401" spans="1:20" x14ac:dyDescent="0.35">
      <c r="A401" t="str">
        <f t="shared" si="36"/>
        <v>390-402</v>
      </c>
      <c r="B401">
        <f t="shared" si="37"/>
        <v>16</v>
      </c>
      <c r="C401">
        <f t="shared" si="38"/>
        <v>16</v>
      </c>
      <c r="E401" t="s">
        <v>20</v>
      </c>
      <c r="F401" t="s">
        <v>20</v>
      </c>
      <c r="G401" t="s">
        <v>20</v>
      </c>
      <c r="H401">
        <v>16</v>
      </c>
      <c r="L401" t="s">
        <v>1823</v>
      </c>
      <c r="M401" t="s">
        <v>57</v>
      </c>
      <c r="N401" t="s">
        <v>118</v>
      </c>
      <c r="O401" t="s">
        <v>119</v>
      </c>
      <c r="P401" t="s">
        <v>120</v>
      </c>
      <c r="R401">
        <f t="shared" si="39"/>
        <v>160160000</v>
      </c>
      <c r="S401">
        <f t="shared" si="40"/>
        <v>390</v>
      </c>
      <c r="T401">
        <f t="shared" si="41"/>
        <v>402</v>
      </c>
    </row>
    <row r="402" spans="1:20" x14ac:dyDescent="0.35">
      <c r="A402" t="str">
        <f t="shared" si="36"/>
        <v>390-402</v>
      </c>
      <c r="B402">
        <f t="shared" si="37"/>
        <v>16</v>
      </c>
      <c r="C402">
        <f t="shared" si="38"/>
        <v>16</v>
      </c>
      <c r="E402" t="s">
        <v>20</v>
      </c>
      <c r="F402" t="s">
        <v>20</v>
      </c>
      <c r="G402" t="s">
        <v>20</v>
      </c>
      <c r="H402">
        <v>16</v>
      </c>
      <c r="L402" t="s">
        <v>1030</v>
      </c>
      <c r="M402" t="s">
        <v>57</v>
      </c>
      <c r="N402" t="s">
        <v>52</v>
      </c>
      <c r="O402" t="s">
        <v>1031</v>
      </c>
      <c r="P402" t="s">
        <v>1032</v>
      </c>
      <c r="R402">
        <f t="shared" si="39"/>
        <v>160160000</v>
      </c>
      <c r="S402">
        <f t="shared" si="40"/>
        <v>390</v>
      </c>
      <c r="T402">
        <f t="shared" si="41"/>
        <v>402</v>
      </c>
    </row>
    <row r="403" spans="1:20" x14ac:dyDescent="0.35">
      <c r="A403" t="str">
        <f t="shared" si="36"/>
        <v>390-402</v>
      </c>
      <c r="B403">
        <f t="shared" si="37"/>
        <v>16</v>
      </c>
      <c r="C403">
        <f t="shared" si="38"/>
        <v>16</v>
      </c>
      <c r="E403" t="s">
        <v>20</v>
      </c>
      <c r="F403" t="s">
        <v>20</v>
      </c>
      <c r="G403">
        <v>16</v>
      </c>
      <c r="H403" t="s">
        <v>20</v>
      </c>
      <c r="L403" t="s">
        <v>852</v>
      </c>
      <c r="M403" t="s">
        <v>28</v>
      </c>
      <c r="N403" t="s">
        <v>29</v>
      </c>
      <c r="O403" t="s">
        <v>30</v>
      </c>
      <c r="P403" t="s">
        <v>853</v>
      </c>
      <c r="Q403" t="s">
        <v>854</v>
      </c>
      <c r="R403">
        <f t="shared" si="39"/>
        <v>160160000</v>
      </c>
      <c r="S403">
        <f t="shared" si="40"/>
        <v>390</v>
      </c>
      <c r="T403">
        <f t="shared" si="41"/>
        <v>402</v>
      </c>
    </row>
    <row r="404" spans="1:20" x14ac:dyDescent="0.35">
      <c r="A404" t="str">
        <f t="shared" si="36"/>
        <v>390-402</v>
      </c>
      <c r="B404">
        <f t="shared" si="37"/>
        <v>16</v>
      </c>
      <c r="C404">
        <f t="shared" si="38"/>
        <v>16</v>
      </c>
      <c r="E404" t="s">
        <v>20</v>
      </c>
      <c r="F404" t="s">
        <v>20</v>
      </c>
      <c r="G404">
        <v>16</v>
      </c>
      <c r="H404" t="s">
        <v>20</v>
      </c>
      <c r="L404" t="s">
        <v>121</v>
      </c>
      <c r="M404" t="s">
        <v>22</v>
      </c>
      <c r="O404" t="s">
        <v>122</v>
      </c>
      <c r="Q404" t="s">
        <v>123</v>
      </c>
      <c r="R404">
        <f t="shared" si="39"/>
        <v>160160000</v>
      </c>
      <c r="S404">
        <f t="shared" si="40"/>
        <v>390</v>
      </c>
      <c r="T404">
        <f t="shared" si="41"/>
        <v>402</v>
      </c>
    </row>
    <row r="405" spans="1:20" x14ac:dyDescent="0.35">
      <c r="A405">
        <f t="shared" si="36"/>
        <v>403</v>
      </c>
      <c r="B405">
        <f t="shared" si="37"/>
        <v>15</v>
      </c>
      <c r="C405">
        <f t="shared" si="38"/>
        <v>18</v>
      </c>
      <c r="E405">
        <v>3</v>
      </c>
      <c r="F405">
        <v>7</v>
      </c>
      <c r="G405">
        <v>4</v>
      </c>
      <c r="H405">
        <v>4</v>
      </c>
      <c r="L405" t="s">
        <v>563</v>
      </c>
      <c r="M405" t="s">
        <v>41</v>
      </c>
      <c r="N405" t="s">
        <v>500</v>
      </c>
      <c r="O405" t="s">
        <v>564</v>
      </c>
      <c r="P405" t="s">
        <v>565</v>
      </c>
      <c r="Q405" t="s">
        <v>503</v>
      </c>
      <c r="R405">
        <f t="shared" si="39"/>
        <v>150180000</v>
      </c>
      <c r="S405">
        <f t="shared" si="40"/>
        <v>403</v>
      </c>
      <c r="T405">
        <f t="shared" si="41"/>
        <v>403</v>
      </c>
    </row>
    <row r="406" spans="1:20" x14ac:dyDescent="0.35">
      <c r="A406">
        <f t="shared" si="36"/>
        <v>404</v>
      </c>
      <c r="B406">
        <f t="shared" si="37"/>
        <v>15</v>
      </c>
      <c r="C406">
        <f t="shared" si="38"/>
        <v>17</v>
      </c>
      <c r="E406">
        <v>4</v>
      </c>
      <c r="F406">
        <v>2</v>
      </c>
      <c r="G406">
        <v>7</v>
      </c>
      <c r="H406">
        <v>4</v>
      </c>
      <c r="L406" t="s">
        <v>584</v>
      </c>
      <c r="M406" t="s">
        <v>28</v>
      </c>
      <c r="N406" t="s">
        <v>72</v>
      </c>
      <c r="O406" t="s">
        <v>585</v>
      </c>
      <c r="P406" t="s">
        <v>586</v>
      </c>
      <c r="Q406" t="s">
        <v>587</v>
      </c>
      <c r="R406">
        <f t="shared" si="39"/>
        <v>150170000</v>
      </c>
      <c r="S406">
        <f t="shared" si="40"/>
        <v>404</v>
      </c>
      <c r="T406">
        <f t="shared" si="41"/>
        <v>404</v>
      </c>
    </row>
    <row r="407" spans="1:20" x14ac:dyDescent="0.35">
      <c r="A407" t="str">
        <f t="shared" si="36"/>
        <v>405-406</v>
      </c>
      <c r="B407">
        <f t="shared" si="37"/>
        <v>15</v>
      </c>
      <c r="C407">
        <f t="shared" si="38"/>
        <v>16</v>
      </c>
      <c r="E407">
        <v>1</v>
      </c>
      <c r="F407">
        <v>3</v>
      </c>
      <c r="G407">
        <v>5</v>
      </c>
      <c r="H407">
        <v>7</v>
      </c>
      <c r="L407" t="s">
        <v>1272</v>
      </c>
      <c r="M407" t="s">
        <v>41</v>
      </c>
      <c r="N407" t="s">
        <v>47</v>
      </c>
      <c r="O407" t="s">
        <v>1273</v>
      </c>
      <c r="P407" t="s">
        <v>1274</v>
      </c>
      <c r="Q407" t="s">
        <v>50</v>
      </c>
      <c r="R407">
        <f t="shared" si="39"/>
        <v>150160000</v>
      </c>
      <c r="S407">
        <f t="shared" si="40"/>
        <v>405</v>
      </c>
      <c r="T407">
        <f t="shared" si="41"/>
        <v>406</v>
      </c>
    </row>
    <row r="408" spans="1:20" x14ac:dyDescent="0.35">
      <c r="A408" t="str">
        <f t="shared" si="36"/>
        <v>405-406</v>
      </c>
      <c r="B408">
        <f t="shared" si="37"/>
        <v>15</v>
      </c>
      <c r="C408">
        <f t="shared" si="38"/>
        <v>16</v>
      </c>
      <c r="E408">
        <v>1</v>
      </c>
      <c r="F408">
        <v>6</v>
      </c>
      <c r="G408">
        <v>3</v>
      </c>
      <c r="H408">
        <v>6</v>
      </c>
      <c r="L408" t="s">
        <v>192</v>
      </c>
      <c r="M408" t="s">
        <v>22</v>
      </c>
      <c r="N408" t="s">
        <v>193</v>
      </c>
      <c r="O408" t="s">
        <v>194</v>
      </c>
      <c r="P408" t="s">
        <v>195</v>
      </c>
      <c r="R408">
        <f t="shared" si="39"/>
        <v>150160000</v>
      </c>
      <c r="S408">
        <f t="shared" si="40"/>
        <v>405</v>
      </c>
      <c r="T408">
        <f t="shared" si="41"/>
        <v>406</v>
      </c>
    </row>
    <row r="409" spans="1:20" x14ac:dyDescent="0.35">
      <c r="A409" t="str">
        <f t="shared" si="36"/>
        <v>407-425</v>
      </c>
      <c r="B409">
        <f t="shared" si="37"/>
        <v>15</v>
      </c>
      <c r="C409">
        <f t="shared" si="38"/>
        <v>15</v>
      </c>
      <c r="E409" t="s">
        <v>20</v>
      </c>
      <c r="F409">
        <v>8</v>
      </c>
      <c r="G409">
        <v>7</v>
      </c>
      <c r="H409" t="s">
        <v>20</v>
      </c>
      <c r="L409" t="s">
        <v>459</v>
      </c>
      <c r="M409" t="s">
        <v>28</v>
      </c>
      <c r="N409" t="s">
        <v>37</v>
      </c>
      <c r="O409" t="s">
        <v>460</v>
      </c>
      <c r="P409" t="s">
        <v>461</v>
      </c>
      <c r="Q409" t="s">
        <v>462</v>
      </c>
      <c r="R409">
        <f t="shared" si="39"/>
        <v>150150000</v>
      </c>
      <c r="S409">
        <f t="shared" si="40"/>
        <v>407</v>
      </c>
      <c r="T409">
        <f t="shared" si="41"/>
        <v>425</v>
      </c>
    </row>
    <row r="410" spans="1:20" x14ac:dyDescent="0.35">
      <c r="A410" t="str">
        <f t="shared" si="36"/>
        <v>407-425</v>
      </c>
      <c r="B410">
        <f t="shared" si="37"/>
        <v>15</v>
      </c>
      <c r="C410">
        <f t="shared" si="38"/>
        <v>15</v>
      </c>
      <c r="E410">
        <v>1</v>
      </c>
      <c r="F410" t="s">
        <v>20</v>
      </c>
      <c r="G410">
        <v>12</v>
      </c>
      <c r="H410">
        <v>2</v>
      </c>
      <c r="L410" t="s">
        <v>1194</v>
      </c>
      <c r="M410" t="s">
        <v>28</v>
      </c>
      <c r="N410" t="s">
        <v>310</v>
      </c>
      <c r="O410" t="s">
        <v>1195</v>
      </c>
      <c r="P410" t="s">
        <v>1196</v>
      </c>
      <c r="Q410" t="s">
        <v>313</v>
      </c>
      <c r="R410">
        <f t="shared" si="39"/>
        <v>150150000</v>
      </c>
      <c r="S410">
        <f t="shared" si="40"/>
        <v>407</v>
      </c>
      <c r="T410">
        <f t="shared" si="41"/>
        <v>425</v>
      </c>
    </row>
    <row r="411" spans="1:20" x14ac:dyDescent="0.35">
      <c r="A411" t="str">
        <f t="shared" si="36"/>
        <v>407-425</v>
      </c>
      <c r="B411">
        <f t="shared" si="37"/>
        <v>15</v>
      </c>
      <c r="C411">
        <f t="shared" si="38"/>
        <v>15</v>
      </c>
      <c r="E411">
        <v>2</v>
      </c>
      <c r="F411" t="s">
        <v>20</v>
      </c>
      <c r="G411">
        <v>9</v>
      </c>
      <c r="H411">
        <v>4</v>
      </c>
      <c r="L411" t="s">
        <v>829</v>
      </c>
      <c r="M411" t="s">
        <v>28</v>
      </c>
      <c r="N411" t="s">
        <v>61</v>
      </c>
      <c r="O411" t="s">
        <v>830</v>
      </c>
      <c r="Q411" t="s">
        <v>141</v>
      </c>
      <c r="R411">
        <f t="shared" si="39"/>
        <v>150150000</v>
      </c>
      <c r="S411">
        <f t="shared" si="40"/>
        <v>407</v>
      </c>
      <c r="T411">
        <f t="shared" si="41"/>
        <v>425</v>
      </c>
    </row>
    <row r="412" spans="1:20" x14ac:dyDescent="0.35">
      <c r="A412" t="str">
        <f t="shared" si="36"/>
        <v>407-425</v>
      </c>
      <c r="B412">
        <f t="shared" si="37"/>
        <v>15</v>
      </c>
      <c r="C412">
        <f t="shared" si="38"/>
        <v>15</v>
      </c>
      <c r="E412" t="s">
        <v>20</v>
      </c>
      <c r="F412">
        <v>15</v>
      </c>
      <c r="G412" t="s">
        <v>20</v>
      </c>
      <c r="H412" t="s">
        <v>20</v>
      </c>
      <c r="L412" t="s">
        <v>1010</v>
      </c>
      <c r="M412" t="s">
        <v>28</v>
      </c>
      <c r="N412" t="s">
        <v>143</v>
      </c>
      <c r="O412" t="s">
        <v>144</v>
      </c>
      <c r="R412">
        <f t="shared" si="39"/>
        <v>150150000</v>
      </c>
      <c r="S412">
        <f t="shared" si="40"/>
        <v>407</v>
      </c>
      <c r="T412">
        <f t="shared" si="41"/>
        <v>425</v>
      </c>
    </row>
    <row r="413" spans="1:20" x14ac:dyDescent="0.35">
      <c r="A413" t="str">
        <f t="shared" si="36"/>
        <v>407-425</v>
      </c>
      <c r="B413">
        <f t="shared" si="37"/>
        <v>15</v>
      </c>
      <c r="C413">
        <f t="shared" si="38"/>
        <v>15</v>
      </c>
      <c r="E413" t="s">
        <v>20</v>
      </c>
      <c r="F413">
        <v>4</v>
      </c>
      <c r="G413">
        <v>6</v>
      </c>
      <c r="H413">
        <v>5</v>
      </c>
      <c r="L413" t="s">
        <v>1918</v>
      </c>
      <c r="M413" t="s">
        <v>41</v>
      </c>
      <c r="N413" t="s">
        <v>451</v>
      </c>
      <c r="O413" t="s">
        <v>1919</v>
      </c>
      <c r="P413" t="s">
        <v>1920</v>
      </c>
      <c r="R413">
        <f t="shared" si="39"/>
        <v>150150000</v>
      </c>
      <c r="S413">
        <f t="shared" si="40"/>
        <v>407</v>
      </c>
      <c r="T413">
        <f t="shared" si="41"/>
        <v>425</v>
      </c>
    </row>
    <row r="414" spans="1:20" x14ac:dyDescent="0.35">
      <c r="A414" t="str">
        <f t="shared" si="36"/>
        <v>407-425</v>
      </c>
      <c r="B414">
        <f t="shared" si="37"/>
        <v>15</v>
      </c>
      <c r="C414">
        <f t="shared" si="38"/>
        <v>15</v>
      </c>
      <c r="E414">
        <v>15</v>
      </c>
      <c r="F414" t="s">
        <v>20</v>
      </c>
      <c r="G414" t="s">
        <v>20</v>
      </c>
      <c r="H414" t="s">
        <v>20</v>
      </c>
      <c r="L414" t="s">
        <v>1909</v>
      </c>
      <c r="M414" t="s">
        <v>57</v>
      </c>
      <c r="N414" t="s">
        <v>52</v>
      </c>
      <c r="O414" t="s">
        <v>332</v>
      </c>
      <c r="R414">
        <f t="shared" si="39"/>
        <v>150150000</v>
      </c>
      <c r="S414">
        <f t="shared" si="40"/>
        <v>407</v>
      </c>
      <c r="T414">
        <f t="shared" si="41"/>
        <v>425</v>
      </c>
    </row>
    <row r="415" spans="1:20" x14ac:dyDescent="0.35">
      <c r="A415" t="str">
        <f t="shared" si="36"/>
        <v>407-425</v>
      </c>
      <c r="B415">
        <f t="shared" si="37"/>
        <v>15</v>
      </c>
      <c r="C415">
        <f t="shared" si="38"/>
        <v>15</v>
      </c>
      <c r="E415">
        <v>15</v>
      </c>
      <c r="F415" t="s">
        <v>20</v>
      </c>
      <c r="G415" t="s">
        <v>20</v>
      </c>
      <c r="H415" t="s">
        <v>20</v>
      </c>
      <c r="L415" t="s">
        <v>1608</v>
      </c>
      <c r="M415" t="s">
        <v>28</v>
      </c>
      <c r="N415" t="s">
        <v>861</v>
      </c>
      <c r="O415" t="s">
        <v>862</v>
      </c>
      <c r="R415">
        <f t="shared" si="39"/>
        <v>150150000</v>
      </c>
      <c r="S415">
        <f t="shared" si="40"/>
        <v>407</v>
      </c>
      <c r="T415">
        <f t="shared" si="41"/>
        <v>425</v>
      </c>
    </row>
    <row r="416" spans="1:20" x14ac:dyDescent="0.35">
      <c r="A416" t="str">
        <f t="shared" si="36"/>
        <v>407-425</v>
      </c>
      <c r="B416">
        <f t="shared" si="37"/>
        <v>15</v>
      </c>
      <c r="C416">
        <f t="shared" si="38"/>
        <v>15</v>
      </c>
      <c r="E416">
        <v>4</v>
      </c>
      <c r="F416" t="s">
        <v>20</v>
      </c>
      <c r="G416">
        <v>11</v>
      </c>
      <c r="H416" t="s">
        <v>20</v>
      </c>
      <c r="L416" t="s">
        <v>1633</v>
      </c>
      <c r="M416" t="s">
        <v>22</v>
      </c>
      <c r="N416" t="s">
        <v>172</v>
      </c>
      <c r="O416" t="s">
        <v>1600</v>
      </c>
      <c r="P416" t="s">
        <v>1634</v>
      </c>
      <c r="R416">
        <f t="shared" si="39"/>
        <v>150150000</v>
      </c>
      <c r="S416">
        <f t="shared" si="40"/>
        <v>407</v>
      </c>
      <c r="T416">
        <f t="shared" si="41"/>
        <v>425</v>
      </c>
    </row>
    <row r="417" spans="1:20" x14ac:dyDescent="0.35">
      <c r="A417" t="str">
        <f t="shared" si="36"/>
        <v>407-425</v>
      </c>
      <c r="B417">
        <f t="shared" si="37"/>
        <v>15</v>
      </c>
      <c r="C417">
        <f t="shared" si="38"/>
        <v>15</v>
      </c>
      <c r="E417" t="s">
        <v>20</v>
      </c>
      <c r="F417">
        <v>15</v>
      </c>
      <c r="G417" t="s">
        <v>20</v>
      </c>
      <c r="H417" t="s">
        <v>20</v>
      </c>
      <c r="L417" t="s">
        <v>1771</v>
      </c>
      <c r="M417" t="s">
        <v>28</v>
      </c>
      <c r="N417" t="s">
        <v>52</v>
      </c>
      <c r="O417" t="s">
        <v>1253</v>
      </c>
      <c r="R417">
        <f t="shared" si="39"/>
        <v>150150000</v>
      </c>
      <c r="S417">
        <f t="shared" si="40"/>
        <v>407</v>
      </c>
      <c r="T417">
        <f t="shared" si="41"/>
        <v>425</v>
      </c>
    </row>
    <row r="418" spans="1:20" x14ac:dyDescent="0.35">
      <c r="A418" t="str">
        <f t="shared" si="36"/>
        <v>407-425</v>
      </c>
      <c r="B418">
        <f t="shared" si="37"/>
        <v>15</v>
      </c>
      <c r="C418">
        <f t="shared" si="38"/>
        <v>15</v>
      </c>
      <c r="E418" t="s">
        <v>20</v>
      </c>
      <c r="F418">
        <v>15</v>
      </c>
      <c r="G418" t="s">
        <v>20</v>
      </c>
      <c r="H418" t="s">
        <v>20</v>
      </c>
      <c r="L418" t="s">
        <v>860</v>
      </c>
      <c r="M418" t="s">
        <v>28</v>
      </c>
      <c r="N418" t="s">
        <v>861</v>
      </c>
      <c r="O418" t="s">
        <v>862</v>
      </c>
      <c r="R418">
        <f t="shared" si="39"/>
        <v>150150000</v>
      </c>
      <c r="S418">
        <f t="shared" si="40"/>
        <v>407</v>
      </c>
      <c r="T418">
        <f t="shared" si="41"/>
        <v>425</v>
      </c>
    </row>
    <row r="419" spans="1:20" x14ac:dyDescent="0.35">
      <c r="A419" t="str">
        <f t="shared" si="36"/>
        <v>407-425</v>
      </c>
      <c r="B419">
        <f t="shared" si="37"/>
        <v>15</v>
      </c>
      <c r="C419">
        <f t="shared" si="38"/>
        <v>15</v>
      </c>
      <c r="E419" t="s">
        <v>20</v>
      </c>
      <c r="F419">
        <v>15</v>
      </c>
      <c r="G419" t="s">
        <v>20</v>
      </c>
      <c r="H419" t="s">
        <v>20</v>
      </c>
      <c r="L419" t="s">
        <v>1773</v>
      </c>
      <c r="M419" t="s">
        <v>28</v>
      </c>
      <c r="N419" t="s">
        <v>52</v>
      </c>
      <c r="O419" t="s">
        <v>350</v>
      </c>
      <c r="R419">
        <f t="shared" si="39"/>
        <v>150150000</v>
      </c>
      <c r="S419">
        <f t="shared" si="40"/>
        <v>407</v>
      </c>
      <c r="T419">
        <f t="shared" si="41"/>
        <v>425</v>
      </c>
    </row>
    <row r="420" spans="1:20" x14ac:dyDescent="0.35">
      <c r="A420" t="str">
        <f t="shared" si="36"/>
        <v>407-425</v>
      </c>
      <c r="B420">
        <f t="shared" si="37"/>
        <v>15</v>
      </c>
      <c r="C420">
        <f t="shared" si="38"/>
        <v>15</v>
      </c>
      <c r="E420" t="s">
        <v>20</v>
      </c>
      <c r="F420">
        <v>15</v>
      </c>
      <c r="G420" t="s">
        <v>20</v>
      </c>
      <c r="H420" t="s">
        <v>20</v>
      </c>
      <c r="L420" t="s">
        <v>1778</v>
      </c>
      <c r="M420" t="s">
        <v>57</v>
      </c>
      <c r="N420" t="s">
        <v>52</v>
      </c>
      <c r="O420" t="s">
        <v>228</v>
      </c>
      <c r="R420">
        <f t="shared" si="39"/>
        <v>150150000</v>
      </c>
      <c r="S420">
        <f t="shared" si="40"/>
        <v>407</v>
      </c>
      <c r="T420">
        <f t="shared" si="41"/>
        <v>425</v>
      </c>
    </row>
    <row r="421" spans="1:20" x14ac:dyDescent="0.35">
      <c r="A421" t="str">
        <f t="shared" si="36"/>
        <v>407-425</v>
      </c>
      <c r="B421">
        <f t="shared" si="37"/>
        <v>15</v>
      </c>
      <c r="C421">
        <f t="shared" si="38"/>
        <v>15</v>
      </c>
      <c r="E421" t="s">
        <v>20</v>
      </c>
      <c r="F421" t="s">
        <v>20</v>
      </c>
      <c r="G421" t="s">
        <v>20</v>
      </c>
      <c r="H421">
        <v>15</v>
      </c>
      <c r="L421" t="s">
        <v>835</v>
      </c>
      <c r="M421" t="s">
        <v>28</v>
      </c>
      <c r="N421" t="s">
        <v>297</v>
      </c>
      <c r="O421" t="s">
        <v>723</v>
      </c>
      <c r="P421" t="s">
        <v>836</v>
      </c>
      <c r="R421">
        <f t="shared" si="39"/>
        <v>150150000</v>
      </c>
      <c r="S421">
        <f t="shared" si="40"/>
        <v>407</v>
      </c>
      <c r="T421">
        <f t="shared" si="41"/>
        <v>425</v>
      </c>
    </row>
    <row r="422" spans="1:20" x14ac:dyDescent="0.35">
      <c r="A422" t="str">
        <f t="shared" si="36"/>
        <v>407-425</v>
      </c>
      <c r="B422">
        <f t="shared" si="37"/>
        <v>15</v>
      </c>
      <c r="C422">
        <f t="shared" si="38"/>
        <v>15</v>
      </c>
      <c r="E422" t="s">
        <v>20</v>
      </c>
      <c r="F422" t="s">
        <v>20</v>
      </c>
      <c r="G422" t="s">
        <v>20</v>
      </c>
      <c r="H422">
        <v>15</v>
      </c>
      <c r="L422" t="s">
        <v>1461</v>
      </c>
      <c r="M422" t="s">
        <v>57</v>
      </c>
      <c r="N422" t="s">
        <v>52</v>
      </c>
      <c r="O422" t="s">
        <v>1253</v>
      </c>
      <c r="P422" t="s">
        <v>1254</v>
      </c>
      <c r="R422">
        <f t="shared" si="39"/>
        <v>150150000</v>
      </c>
      <c r="S422">
        <f t="shared" si="40"/>
        <v>407</v>
      </c>
      <c r="T422">
        <f t="shared" si="41"/>
        <v>425</v>
      </c>
    </row>
    <row r="423" spans="1:20" x14ac:dyDescent="0.35">
      <c r="A423" t="str">
        <f t="shared" si="36"/>
        <v>407-425</v>
      </c>
      <c r="B423">
        <f t="shared" si="37"/>
        <v>15</v>
      </c>
      <c r="C423">
        <f t="shared" si="38"/>
        <v>15</v>
      </c>
      <c r="E423" t="s">
        <v>20</v>
      </c>
      <c r="F423" t="s">
        <v>20</v>
      </c>
      <c r="G423">
        <v>15</v>
      </c>
      <c r="H423" t="s">
        <v>20</v>
      </c>
      <c r="L423" t="s">
        <v>791</v>
      </c>
      <c r="M423" t="s">
        <v>57</v>
      </c>
      <c r="N423" t="s">
        <v>52</v>
      </c>
      <c r="O423" t="s">
        <v>69</v>
      </c>
      <c r="P423" t="s">
        <v>70</v>
      </c>
      <c r="R423">
        <f t="shared" si="39"/>
        <v>150150000</v>
      </c>
      <c r="S423">
        <f t="shared" si="40"/>
        <v>407</v>
      </c>
      <c r="T423">
        <f t="shared" si="41"/>
        <v>425</v>
      </c>
    </row>
    <row r="424" spans="1:20" x14ac:dyDescent="0.35">
      <c r="A424" t="str">
        <f t="shared" si="36"/>
        <v>407-425</v>
      </c>
      <c r="B424">
        <f t="shared" si="37"/>
        <v>15</v>
      </c>
      <c r="C424">
        <f t="shared" si="38"/>
        <v>15</v>
      </c>
      <c r="E424" t="s">
        <v>20</v>
      </c>
      <c r="F424" t="s">
        <v>20</v>
      </c>
      <c r="G424">
        <v>15</v>
      </c>
      <c r="H424" t="s">
        <v>20</v>
      </c>
      <c r="L424" t="s">
        <v>1387</v>
      </c>
      <c r="M424" t="s">
        <v>57</v>
      </c>
      <c r="N424" t="s">
        <v>52</v>
      </c>
      <c r="O424" t="s">
        <v>1388</v>
      </c>
      <c r="P424" t="s">
        <v>1389</v>
      </c>
      <c r="Q424" t="s">
        <v>1390</v>
      </c>
      <c r="R424">
        <f t="shared" si="39"/>
        <v>150150000</v>
      </c>
      <c r="S424">
        <f t="shared" si="40"/>
        <v>407</v>
      </c>
      <c r="T424">
        <f t="shared" si="41"/>
        <v>425</v>
      </c>
    </row>
    <row r="425" spans="1:20" x14ac:dyDescent="0.35">
      <c r="A425" t="str">
        <f t="shared" si="36"/>
        <v>407-425</v>
      </c>
      <c r="B425">
        <f t="shared" si="37"/>
        <v>15</v>
      </c>
      <c r="C425">
        <f t="shared" si="38"/>
        <v>15</v>
      </c>
      <c r="E425" t="s">
        <v>20</v>
      </c>
      <c r="F425" t="s">
        <v>20</v>
      </c>
      <c r="G425">
        <v>15</v>
      </c>
      <c r="H425" t="s">
        <v>20</v>
      </c>
      <c r="L425" t="s">
        <v>1249</v>
      </c>
      <c r="M425" t="s">
        <v>57</v>
      </c>
      <c r="N425" t="s">
        <v>52</v>
      </c>
      <c r="O425" t="s">
        <v>1250</v>
      </c>
      <c r="P425" t="s">
        <v>1251</v>
      </c>
      <c r="R425">
        <f t="shared" si="39"/>
        <v>150150000</v>
      </c>
      <c r="S425">
        <f t="shared" si="40"/>
        <v>407</v>
      </c>
      <c r="T425">
        <f t="shared" si="41"/>
        <v>425</v>
      </c>
    </row>
    <row r="426" spans="1:20" x14ac:dyDescent="0.35">
      <c r="A426" t="str">
        <f t="shared" si="36"/>
        <v>407-425</v>
      </c>
      <c r="B426">
        <f t="shared" si="37"/>
        <v>15</v>
      </c>
      <c r="C426">
        <f t="shared" si="38"/>
        <v>15</v>
      </c>
      <c r="E426" t="s">
        <v>20</v>
      </c>
      <c r="F426" t="s">
        <v>20</v>
      </c>
      <c r="G426">
        <v>15</v>
      </c>
      <c r="H426" t="s">
        <v>20</v>
      </c>
      <c r="L426" t="s">
        <v>858</v>
      </c>
      <c r="M426" t="s">
        <v>57</v>
      </c>
      <c r="N426" t="s">
        <v>52</v>
      </c>
      <c r="O426" t="s">
        <v>137</v>
      </c>
      <c r="P426" t="s">
        <v>859</v>
      </c>
      <c r="R426">
        <f t="shared" si="39"/>
        <v>150150000</v>
      </c>
      <c r="S426">
        <f t="shared" si="40"/>
        <v>407</v>
      </c>
      <c r="T426">
        <f t="shared" si="41"/>
        <v>425</v>
      </c>
    </row>
    <row r="427" spans="1:20" x14ac:dyDescent="0.35">
      <c r="A427" t="str">
        <f t="shared" si="36"/>
        <v>407-425</v>
      </c>
      <c r="B427">
        <f t="shared" si="37"/>
        <v>15</v>
      </c>
      <c r="C427">
        <f t="shared" si="38"/>
        <v>15</v>
      </c>
      <c r="E427" t="s">
        <v>20</v>
      </c>
      <c r="F427" t="s">
        <v>20</v>
      </c>
      <c r="G427">
        <v>15</v>
      </c>
      <c r="H427" t="s">
        <v>20</v>
      </c>
      <c r="L427" t="s">
        <v>877</v>
      </c>
      <c r="M427" t="s">
        <v>41</v>
      </c>
      <c r="N427" t="s">
        <v>172</v>
      </c>
      <c r="O427" t="s">
        <v>878</v>
      </c>
      <c r="P427" t="s">
        <v>879</v>
      </c>
      <c r="R427">
        <f t="shared" si="39"/>
        <v>150150000</v>
      </c>
      <c r="S427">
        <f t="shared" si="40"/>
        <v>407</v>
      </c>
      <c r="T427">
        <f t="shared" si="41"/>
        <v>425</v>
      </c>
    </row>
    <row r="428" spans="1:20" x14ac:dyDescent="0.35">
      <c r="A428" t="str">
        <f t="shared" si="36"/>
        <v>426-427</v>
      </c>
      <c r="B428">
        <f t="shared" si="37"/>
        <v>14</v>
      </c>
      <c r="C428">
        <f t="shared" si="38"/>
        <v>17</v>
      </c>
      <c r="E428">
        <v>4</v>
      </c>
      <c r="F428">
        <v>3</v>
      </c>
      <c r="G428">
        <v>4</v>
      </c>
      <c r="H428">
        <v>6</v>
      </c>
      <c r="L428" t="s">
        <v>1374</v>
      </c>
      <c r="M428" t="s">
        <v>22</v>
      </c>
      <c r="N428" t="s">
        <v>1041</v>
      </c>
      <c r="O428" t="s">
        <v>1375</v>
      </c>
      <c r="P428" t="s">
        <v>1376</v>
      </c>
      <c r="Q428" t="s">
        <v>1044</v>
      </c>
      <c r="R428">
        <f t="shared" si="39"/>
        <v>140170000</v>
      </c>
      <c r="S428">
        <f t="shared" si="40"/>
        <v>426</v>
      </c>
      <c r="T428">
        <f t="shared" si="41"/>
        <v>427</v>
      </c>
    </row>
    <row r="429" spans="1:20" x14ac:dyDescent="0.35">
      <c r="A429" t="str">
        <f t="shared" si="36"/>
        <v>426-427</v>
      </c>
      <c r="B429">
        <f t="shared" si="37"/>
        <v>14</v>
      </c>
      <c r="C429">
        <f t="shared" si="38"/>
        <v>17</v>
      </c>
      <c r="E429">
        <v>3</v>
      </c>
      <c r="F429">
        <v>4</v>
      </c>
      <c r="G429">
        <v>5</v>
      </c>
      <c r="H429">
        <v>5</v>
      </c>
      <c r="L429" t="s">
        <v>1951</v>
      </c>
      <c r="M429" t="s">
        <v>41</v>
      </c>
      <c r="N429" t="s">
        <v>32</v>
      </c>
      <c r="O429" t="s">
        <v>1952</v>
      </c>
      <c r="Q429" t="s">
        <v>35</v>
      </c>
      <c r="R429">
        <f t="shared" si="39"/>
        <v>140170000</v>
      </c>
      <c r="S429">
        <f t="shared" si="40"/>
        <v>426</v>
      </c>
      <c r="T429">
        <f t="shared" si="41"/>
        <v>427</v>
      </c>
    </row>
    <row r="430" spans="1:20" x14ac:dyDescent="0.35">
      <c r="A430" t="str">
        <f t="shared" si="36"/>
        <v>428-429</v>
      </c>
      <c r="B430">
        <f t="shared" si="37"/>
        <v>14</v>
      </c>
      <c r="C430">
        <f t="shared" si="38"/>
        <v>16</v>
      </c>
      <c r="E430">
        <v>4</v>
      </c>
      <c r="F430">
        <v>5</v>
      </c>
      <c r="G430">
        <v>5</v>
      </c>
      <c r="H430">
        <v>2</v>
      </c>
      <c r="L430" t="s">
        <v>677</v>
      </c>
      <c r="M430" t="s">
        <v>41</v>
      </c>
      <c r="N430" t="s">
        <v>37</v>
      </c>
      <c r="O430" t="s">
        <v>678</v>
      </c>
      <c r="P430" t="s">
        <v>679</v>
      </c>
      <c r="Q430" t="s">
        <v>680</v>
      </c>
      <c r="R430">
        <f t="shared" si="39"/>
        <v>140160000</v>
      </c>
      <c r="S430">
        <f t="shared" si="40"/>
        <v>428</v>
      </c>
      <c r="T430">
        <f t="shared" si="41"/>
        <v>429</v>
      </c>
    </row>
    <row r="431" spans="1:20" x14ac:dyDescent="0.35">
      <c r="A431" t="str">
        <f t="shared" si="36"/>
        <v>428-429</v>
      </c>
      <c r="B431">
        <f t="shared" si="37"/>
        <v>14</v>
      </c>
      <c r="C431">
        <f t="shared" si="38"/>
        <v>16</v>
      </c>
      <c r="E431">
        <v>2</v>
      </c>
      <c r="F431">
        <v>4</v>
      </c>
      <c r="G431">
        <v>4</v>
      </c>
      <c r="H431">
        <v>6</v>
      </c>
      <c r="L431" t="s">
        <v>101</v>
      </c>
      <c r="M431" t="s">
        <v>28</v>
      </c>
      <c r="N431" t="s">
        <v>72</v>
      </c>
      <c r="O431" t="s">
        <v>102</v>
      </c>
      <c r="P431" t="s">
        <v>103</v>
      </c>
      <c r="Q431" t="s">
        <v>104</v>
      </c>
      <c r="R431">
        <f t="shared" si="39"/>
        <v>140160000</v>
      </c>
      <c r="S431">
        <f t="shared" si="40"/>
        <v>428</v>
      </c>
      <c r="T431">
        <f t="shared" si="41"/>
        <v>429</v>
      </c>
    </row>
    <row r="432" spans="1:20" x14ac:dyDescent="0.35">
      <c r="A432" t="str">
        <f t="shared" si="36"/>
        <v>430-431</v>
      </c>
      <c r="B432">
        <f t="shared" si="37"/>
        <v>14</v>
      </c>
      <c r="C432">
        <f t="shared" si="38"/>
        <v>15</v>
      </c>
      <c r="E432">
        <v>1</v>
      </c>
      <c r="F432">
        <v>7</v>
      </c>
      <c r="G432">
        <v>2</v>
      </c>
      <c r="H432">
        <v>5</v>
      </c>
      <c r="L432" t="s">
        <v>1624</v>
      </c>
      <c r="M432" t="s">
        <v>28</v>
      </c>
      <c r="N432" t="s">
        <v>310</v>
      </c>
      <c r="O432" t="s">
        <v>1625</v>
      </c>
      <c r="P432" t="s">
        <v>1626</v>
      </c>
      <c r="Q432" t="s">
        <v>1627</v>
      </c>
      <c r="R432">
        <f t="shared" si="39"/>
        <v>140150000</v>
      </c>
      <c r="S432">
        <f t="shared" si="40"/>
        <v>430</v>
      </c>
      <c r="T432">
        <f t="shared" si="41"/>
        <v>431</v>
      </c>
    </row>
    <row r="433" spans="1:20" x14ac:dyDescent="0.35">
      <c r="A433" t="str">
        <f t="shared" si="36"/>
        <v>430-431</v>
      </c>
      <c r="B433">
        <f t="shared" si="37"/>
        <v>14</v>
      </c>
      <c r="C433">
        <f t="shared" si="38"/>
        <v>15</v>
      </c>
      <c r="E433">
        <v>1</v>
      </c>
      <c r="F433">
        <v>4</v>
      </c>
      <c r="G433">
        <v>6</v>
      </c>
      <c r="H433">
        <v>4</v>
      </c>
      <c r="L433" t="s">
        <v>1973</v>
      </c>
      <c r="M433" t="s">
        <v>22</v>
      </c>
      <c r="N433" t="s">
        <v>200</v>
      </c>
      <c r="O433" t="s">
        <v>1974</v>
      </c>
      <c r="P433" t="s">
        <v>1975</v>
      </c>
      <c r="Q433" t="s">
        <v>449</v>
      </c>
      <c r="R433">
        <f t="shared" si="39"/>
        <v>140150000</v>
      </c>
      <c r="S433">
        <f t="shared" si="40"/>
        <v>430</v>
      </c>
      <c r="T433">
        <f t="shared" si="41"/>
        <v>431</v>
      </c>
    </row>
    <row r="434" spans="1:20" x14ac:dyDescent="0.35">
      <c r="A434" t="str">
        <f t="shared" si="36"/>
        <v>432-442</v>
      </c>
      <c r="B434">
        <f t="shared" si="37"/>
        <v>14</v>
      </c>
      <c r="C434">
        <f t="shared" si="38"/>
        <v>14</v>
      </c>
      <c r="E434">
        <v>4</v>
      </c>
      <c r="F434">
        <v>10</v>
      </c>
      <c r="G434" t="s">
        <v>20</v>
      </c>
      <c r="H434" t="s">
        <v>20</v>
      </c>
      <c r="L434" t="s">
        <v>1556</v>
      </c>
      <c r="M434" t="s">
        <v>28</v>
      </c>
      <c r="N434" t="s">
        <v>1041</v>
      </c>
      <c r="O434" t="s">
        <v>1557</v>
      </c>
      <c r="P434" t="s">
        <v>1558</v>
      </c>
      <c r="R434">
        <f t="shared" si="39"/>
        <v>140140000</v>
      </c>
      <c r="S434">
        <f t="shared" si="40"/>
        <v>432</v>
      </c>
      <c r="T434">
        <f t="shared" si="41"/>
        <v>442</v>
      </c>
    </row>
    <row r="435" spans="1:20" x14ac:dyDescent="0.35">
      <c r="A435" t="str">
        <f t="shared" si="36"/>
        <v>432-442</v>
      </c>
      <c r="B435">
        <f t="shared" si="37"/>
        <v>14</v>
      </c>
      <c r="C435">
        <f t="shared" si="38"/>
        <v>14</v>
      </c>
      <c r="E435">
        <v>1</v>
      </c>
      <c r="F435">
        <v>4</v>
      </c>
      <c r="G435" t="s">
        <v>20</v>
      </c>
      <c r="H435">
        <v>9</v>
      </c>
      <c r="L435" t="s">
        <v>1351</v>
      </c>
      <c r="M435" t="s">
        <v>22</v>
      </c>
      <c r="N435" t="s">
        <v>410</v>
      </c>
      <c r="O435" t="s">
        <v>1352</v>
      </c>
      <c r="P435" t="s">
        <v>1353</v>
      </c>
      <c r="R435">
        <f t="shared" si="39"/>
        <v>140140000</v>
      </c>
      <c r="S435">
        <f t="shared" si="40"/>
        <v>432</v>
      </c>
      <c r="T435">
        <f t="shared" si="41"/>
        <v>442</v>
      </c>
    </row>
    <row r="436" spans="1:20" x14ac:dyDescent="0.35">
      <c r="A436" t="str">
        <f t="shared" si="36"/>
        <v>432-442</v>
      </c>
      <c r="B436">
        <f t="shared" si="37"/>
        <v>14</v>
      </c>
      <c r="C436">
        <f t="shared" si="38"/>
        <v>14</v>
      </c>
      <c r="E436" t="s">
        <v>20</v>
      </c>
      <c r="F436">
        <v>10</v>
      </c>
      <c r="G436">
        <v>4</v>
      </c>
      <c r="H436" t="s">
        <v>20</v>
      </c>
      <c r="L436" t="s">
        <v>1284</v>
      </c>
      <c r="M436" t="s">
        <v>41</v>
      </c>
      <c r="N436" t="s">
        <v>61</v>
      </c>
      <c r="O436" t="s">
        <v>1285</v>
      </c>
      <c r="Q436" t="s">
        <v>498</v>
      </c>
      <c r="R436">
        <f t="shared" si="39"/>
        <v>140140000</v>
      </c>
      <c r="S436">
        <f t="shared" si="40"/>
        <v>432</v>
      </c>
      <c r="T436">
        <f t="shared" si="41"/>
        <v>442</v>
      </c>
    </row>
    <row r="437" spans="1:20" x14ac:dyDescent="0.35">
      <c r="A437" t="str">
        <f t="shared" si="36"/>
        <v>432-442</v>
      </c>
      <c r="B437">
        <f t="shared" si="37"/>
        <v>14</v>
      </c>
      <c r="C437">
        <f t="shared" si="38"/>
        <v>14</v>
      </c>
      <c r="E437" t="s">
        <v>20</v>
      </c>
      <c r="F437" t="s">
        <v>20</v>
      </c>
      <c r="G437">
        <v>14</v>
      </c>
      <c r="H437" t="s">
        <v>20</v>
      </c>
      <c r="L437" t="s">
        <v>1113</v>
      </c>
      <c r="M437" t="s">
        <v>28</v>
      </c>
      <c r="N437" t="s">
        <v>52</v>
      </c>
      <c r="O437" t="s">
        <v>1114</v>
      </c>
      <c r="P437" t="s">
        <v>1115</v>
      </c>
      <c r="Q437" t="s">
        <v>1116</v>
      </c>
      <c r="R437">
        <f t="shared" si="39"/>
        <v>140140000</v>
      </c>
      <c r="S437">
        <f t="shared" si="40"/>
        <v>432</v>
      </c>
      <c r="T437">
        <f t="shared" si="41"/>
        <v>442</v>
      </c>
    </row>
    <row r="438" spans="1:20" x14ac:dyDescent="0.35">
      <c r="A438" t="str">
        <f t="shared" si="36"/>
        <v>432-442</v>
      </c>
      <c r="B438">
        <f t="shared" si="37"/>
        <v>14</v>
      </c>
      <c r="C438">
        <f t="shared" si="38"/>
        <v>14</v>
      </c>
      <c r="E438" t="s">
        <v>20</v>
      </c>
      <c r="F438">
        <v>2</v>
      </c>
      <c r="G438">
        <v>6</v>
      </c>
      <c r="H438">
        <v>6</v>
      </c>
      <c r="L438" t="s">
        <v>64</v>
      </c>
      <c r="M438" t="s">
        <v>41</v>
      </c>
      <c r="N438" t="s">
        <v>52</v>
      </c>
      <c r="O438" t="s">
        <v>65</v>
      </c>
      <c r="P438" t="s">
        <v>66</v>
      </c>
      <c r="Q438" t="s">
        <v>67</v>
      </c>
      <c r="R438">
        <f t="shared" si="39"/>
        <v>140140000</v>
      </c>
      <c r="S438">
        <f t="shared" si="40"/>
        <v>432</v>
      </c>
      <c r="T438">
        <f t="shared" si="41"/>
        <v>442</v>
      </c>
    </row>
    <row r="439" spans="1:20" x14ac:dyDescent="0.35">
      <c r="A439" t="str">
        <f t="shared" si="36"/>
        <v>432-442</v>
      </c>
      <c r="B439">
        <f t="shared" si="37"/>
        <v>14</v>
      </c>
      <c r="C439">
        <f t="shared" si="38"/>
        <v>14</v>
      </c>
      <c r="E439">
        <v>5</v>
      </c>
      <c r="F439">
        <v>9</v>
      </c>
      <c r="G439" t="s">
        <v>20</v>
      </c>
      <c r="H439" t="s">
        <v>20</v>
      </c>
      <c r="L439" t="s">
        <v>1111</v>
      </c>
      <c r="M439" t="s">
        <v>28</v>
      </c>
      <c r="N439" t="s">
        <v>148</v>
      </c>
      <c r="O439" t="s">
        <v>1112</v>
      </c>
      <c r="R439">
        <f t="shared" si="39"/>
        <v>140140000</v>
      </c>
      <c r="S439">
        <f t="shared" si="40"/>
        <v>432</v>
      </c>
      <c r="T439">
        <f t="shared" si="41"/>
        <v>442</v>
      </c>
    </row>
    <row r="440" spans="1:20" x14ac:dyDescent="0.35">
      <c r="A440" t="str">
        <f t="shared" si="36"/>
        <v>432-442</v>
      </c>
      <c r="B440">
        <f t="shared" si="37"/>
        <v>14</v>
      </c>
      <c r="C440">
        <f t="shared" si="38"/>
        <v>14</v>
      </c>
      <c r="E440">
        <v>4</v>
      </c>
      <c r="F440">
        <v>2</v>
      </c>
      <c r="G440">
        <v>8</v>
      </c>
      <c r="H440" t="s">
        <v>20</v>
      </c>
      <c r="L440" t="s">
        <v>521</v>
      </c>
      <c r="M440" t="s">
        <v>28</v>
      </c>
      <c r="N440" t="s">
        <v>177</v>
      </c>
      <c r="O440" t="s">
        <v>522</v>
      </c>
      <c r="P440" t="s">
        <v>523</v>
      </c>
      <c r="R440">
        <f t="shared" si="39"/>
        <v>140140000</v>
      </c>
      <c r="S440">
        <f t="shared" si="40"/>
        <v>432</v>
      </c>
      <c r="T440">
        <f t="shared" si="41"/>
        <v>442</v>
      </c>
    </row>
    <row r="441" spans="1:20" x14ac:dyDescent="0.35">
      <c r="A441" t="str">
        <f t="shared" si="36"/>
        <v>432-442</v>
      </c>
      <c r="B441">
        <f t="shared" si="37"/>
        <v>14</v>
      </c>
      <c r="C441">
        <f t="shared" si="38"/>
        <v>14</v>
      </c>
      <c r="E441" t="s">
        <v>20</v>
      </c>
      <c r="F441">
        <v>14</v>
      </c>
      <c r="G441" t="s">
        <v>20</v>
      </c>
      <c r="H441" t="s">
        <v>20</v>
      </c>
      <c r="L441" t="s">
        <v>1783</v>
      </c>
      <c r="M441" t="s">
        <v>57</v>
      </c>
      <c r="N441" t="s">
        <v>52</v>
      </c>
      <c r="O441" t="s">
        <v>1784</v>
      </c>
      <c r="R441">
        <f t="shared" si="39"/>
        <v>140140000</v>
      </c>
      <c r="S441">
        <f t="shared" si="40"/>
        <v>432</v>
      </c>
      <c r="T441">
        <f t="shared" si="41"/>
        <v>442</v>
      </c>
    </row>
    <row r="442" spans="1:20" x14ac:dyDescent="0.35">
      <c r="A442" t="str">
        <f t="shared" si="36"/>
        <v>432-442</v>
      </c>
      <c r="B442">
        <f t="shared" si="37"/>
        <v>14</v>
      </c>
      <c r="C442">
        <f t="shared" si="38"/>
        <v>14</v>
      </c>
      <c r="E442" t="s">
        <v>20</v>
      </c>
      <c r="F442">
        <v>14</v>
      </c>
      <c r="G442" t="s">
        <v>20</v>
      </c>
      <c r="H442" t="s">
        <v>20</v>
      </c>
      <c r="L442" t="s">
        <v>814</v>
      </c>
      <c r="M442" t="s">
        <v>57</v>
      </c>
      <c r="N442" t="s">
        <v>52</v>
      </c>
      <c r="O442" t="s">
        <v>815</v>
      </c>
      <c r="R442">
        <f t="shared" si="39"/>
        <v>140140000</v>
      </c>
      <c r="S442">
        <f t="shared" si="40"/>
        <v>432</v>
      </c>
      <c r="T442">
        <f t="shared" si="41"/>
        <v>442</v>
      </c>
    </row>
    <row r="443" spans="1:20" x14ac:dyDescent="0.35">
      <c r="A443" t="str">
        <f t="shared" si="36"/>
        <v>432-442</v>
      </c>
      <c r="B443">
        <f t="shared" si="37"/>
        <v>14</v>
      </c>
      <c r="C443">
        <f t="shared" si="38"/>
        <v>14</v>
      </c>
      <c r="E443" t="s">
        <v>20</v>
      </c>
      <c r="F443">
        <v>14</v>
      </c>
      <c r="G443" t="s">
        <v>20</v>
      </c>
      <c r="H443" t="s">
        <v>20</v>
      </c>
      <c r="L443" t="s">
        <v>1785</v>
      </c>
      <c r="M443" t="s">
        <v>28</v>
      </c>
      <c r="N443" t="s">
        <v>1247</v>
      </c>
      <c r="O443" t="s">
        <v>1786</v>
      </c>
      <c r="R443">
        <f t="shared" si="39"/>
        <v>140140000</v>
      </c>
      <c r="S443">
        <f t="shared" si="40"/>
        <v>432</v>
      </c>
      <c r="T443">
        <f t="shared" si="41"/>
        <v>442</v>
      </c>
    </row>
    <row r="444" spans="1:20" x14ac:dyDescent="0.35">
      <c r="A444" t="str">
        <f t="shared" si="36"/>
        <v>432-442</v>
      </c>
      <c r="B444">
        <f t="shared" si="37"/>
        <v>14</v>
      </c>
      <c r="C444">
        <f t="shared" si="38"/>
        <v>14</v>
      </c>
      <c r="E444" t="s">
        <v>20</v>
      </c>
      <c r="F444" t="s">
        <v>20</v>
      </c>
      <c r="G444" t="s">
        <v>20</v>
      </c>
      <c r="H444">
        <v>14</v>
      </c>
      <c r="L444" t="s">
        <v>613</v>
      </c>
      <c r="M444" t="s">
        <v>41</v>
      </c>
      <c r="N444" t="s">
        <v>52</v>
      </c>
      <c r="O444" t="s">
        <v>614</v>
      </c>
      <c r="P444" t="s">
        <v>615</v>
      </c>
      <c r="Q444" t="s">
        <v>616</v>
      </c>
      <c r="R444">
        <f t="shared" si="39"/>
        <v>140140000</v>
      </c>
      <c r="S444">
        <f t="shared" si="40"/>
        <v>432</v>
      </c>
      <c r="T444">
        <f t="shared" si="41"/>
        <v>442</v>
      </c>
    </row>
    <row r="445" spans="1:20" x14ac:dyDescent="0.35">
      <c r="A445">
        <f t="shared" si="36"/>
        <v>443</v>
      </c>
      <c r="B445">
        <f t="shared" si="37"/>
        <v>13</v>
      </c>
      <c r="C445">
        <f t="shared" si="38"/>
        <v>17</v>
      </c>
      <c r="E445">
        <v>4</v>
      </c>
      <c r="F445">
        <v>4</v>
      </c>
      <c r="G445">
        <v>4</v>
      </c>
      <c r="H445">
        <v>5</v>
      </c>
      <c r="L445" t="s">
        <v>369</v>
      </c>
      <c r="M445" t="s">
        <v>41</v>
      </c>
      <c r="N445" t="s">
        <v>370</v>
      </c>
      <c r="O445" t="s">
        <v>371</v>
      </c>
      <c r="P445" t="s">
        <v>372</v>
      </c>
      <c r="Q445" t="s">
        <v>373</v>
      </c>
      <c r="R445">
        <f t="shared" si="39"/>
        <v>130170000</v>
      </c>
      <c r="S445">
        <f t="shared" si="40"/>
        <v>443</v>
      </c>
      <c r="T445">
        <f t="shared" si="41"/>
        <v>443</v>
      </c>
    </row>
    <row r="446" spans="1:20" x14ac:dyDescent="0.35">
      <c r="A446">
        <f t="shared" si="36"/>
        <v>444</v>
      </c>
      <c r="B446">
        <f t="shared" si="37"/>
        <v>13</v>
      </c>
      <c r="C446">
        <f t="shared" si="38"/>
        <v>15</v>
      </c>
      <c r="E446">
        <v>2</v>
      </c>
      <c r="F446">
        <v>5</v>
      </c>
      <c r="G446">
        <v>4</v>
      </c>
      <c r="H446">
        <v>4</v>
      </c>
      <c r="L446" t="s">
        <v>1621</v>
      </c>
      <c r="M446" t="s">
        <v>41</v>
      </c>
      <c r="N446" t="s">
        <v>85</v>
      </c>
      <c r="O446" t="s">
        <v>1622</v>
      </c>
      <c r="P446" t="s">
        <v>1623</v>
      </c>
      <c r="Q446" t="s">
        <v>88</v>
      </c>
      <c r="R446">
        <f t="shared" si="39"/>
        <v>130150000</v>
      </c>
      <c r="S446">
        <f t="shared" si="40"/>
        <v>444</v>
      </c>
      <c r="T446">
        <f t="shared" si="41"/>
        <v>444</v>
      </c>
    </row>
    <row r="447" spans="1:20" x14ac:dyDescent="0.35">
      <c r="A447" t="str">
        <f t="shared" si="36"/>
        <v>445-446</v>
      </c>
      <c r="B447">
        <f t="shared" si="37"/>
        <v>13</v>
      </c>
      <c r="C447">
        <f t="shared" si="38"/>
        <v>14</v>
      </c>
      <c r="E447">
        <v>1</v>
      </c>
      <c r="F447">
        <v>1</v>
      </c>
      <c r="G447">
        <v>8</v>
      </c>
      <c r="H447">
        <v>4</v>
      </c>
      <c r="L447" t="s">
        <v>1237</v>
      </c>
      <c r="M447" t="s">
        <v>22</v>
      </c>
      <c r="N447" t="s">
        <v>310</v>
      </c>
      <c r="O447" t="s">
        <v>1238</v>
      </c>
      <c r="P447" t="s">
        <v>1239</v>
      </c>
      <c r="Q447" t="s">
        <v>313</v>
      </c>
      <c r="R447">
        <f t="shared" si="39"/>
        <v>130140000</v>
      </c>
      <c r="S447">
        <f t="shared" si="40"/>
        <v>445</v>
      </c>
      <c r="T447">
        <f t="shared" si="41"/>
        <v>446</v>
      </c>
    </row>
    <row r="448" spans="1:20" x14ac:dyDescent="0.35">
      <c r="A448" t="str">
        <f t="shared" si="36"/>
        <v>445-446</v>
      </c>
      <c r="B448">
        <f t="shared" si="37"/>
        <v>13</v>
      </c>
      <c r="C448">
        <f t="shared" si="38"/>
        <v>14</v>
      </c>
      <c r="E448">
        <v>3</v>
      </c>
      <c r="F448">
        <v>1</v>
      </c>
      <c r="G448">
        <v>8</v>
      </c>
      <c r="H448">
        <v>2</v>
      </c>
      <c r="L448" t="s">
        <v>1174</v>
      </c>
      <c r="M448" t="s">
        <v>41</v>
      </c>
      <c r="N448" t="s">
        <v>500</v>
      </c>
      <c r="O448" t="s">
        <v>1175</v>
      </c>
      <c r="P448" t="s">
        <v>1176</v>
      </c>
      <c r="Q448" t="s">
        <v>503</v>
      </c>
      <c r="R448">
        <f t="shared" si="39"/>
        <v>130140000</v>
      </c>
      <c r="S448">
        <f t="shared" si="40"/>
        <v>445</v>
      </c>
      <c r="T448">
        <f t="shared" si="41"/>
        <v>446</v>
      </c>
    </row>
    <row r="449" spans="1:20" x14ac:dyDescent="0.35">
      <c r="A449" t="str">
        <f t="shared" si="36"/>
        <v>447-466</v>
      </c>
      <c r="B449">
        <f t="shared" si="37"/>
        <v>13</v>
      </c>
      <c r="C449">
        <f t="shared" si="38"/>
        <v>13</v>
      </c>
      <c r="E449">
        <v>1</v>
      </c>
      <c r="F449">
        <v>8</v>
      </c>
      <c r="G449">
        <v>4</v>
      </c>
      <c r="H449" t="s">
        <v>20</v>
      </c>
      <c r="L449" t="s">
        <v>1750</v>
      </c>
      <c r="M449" t="s">
        <v>41</v>
      </c>
      <c r="N449" t="s">
        <v>37</v>
      </c>
      <c r="O449" t="s">
        <v>1751</v>
      </c>
      <c r="P449" t="s">
        <v>1752</v>
      </c>
      <c r="Q449" t="s">
        <v>1753</v>
      </c>
      <c r="R449">
        <f t="shared" si="39"/>
        <v>130130000</v>
      </c>
      <c r="S449">
        <f t="shared" si="40"/>
        <v>447</v>
      </c>
      <c r="T449">
        <f t="shared" si="41"/>
        <v>466</v>
      </c>
    </row>
    <row r="450" spans="1:20" x14ac:dyDescent="0.35">
      <c r="A450" t="str">
        <f t="shared" si="36"/>
        <v>447-466</v>
      </c>
      <c r="B450">
        <f t="shared" si="37"/>
        <v>13</v>
      </c>
      <c r="C450">
        <f t="shared" si="38"/>
        <v>13</v>
      </c>
      <c r="E450" t="s">
        <v>20</v>
      </c>
      <c r="F450">
        <v>7</v>
      </c>
      <c r="G450">
        <v>6</v>
      </c>
      <c r="H450" t="s">
        <v>20</v>
      </c>
      <c r="L450" t="s">
        <v>1348</v>
      </c>
      <c r="M450" t="s">
        <v>28</v>
      </c>
      <c r="N450" t="s">
        <v>37</v>
      </c>
      <c r="O450" t="s">
        <v>1349</v>
      </c>
      <c r="P450" t="s">
        <v>1350</v>
      </c>
      <c r="R450">
        <f t="shared" si="39"/>
        <v>130130000</v>
      </c>
      <c r="S450">
        <f t="shared" si="40"/>
        <v>447</v>
      </c>
      <c r="T450">
        <f t="shared" si="41"/>
        <v>466</v>
      </c>
    </row>
    <row r="451" spans="1:20" x14ac:dyDescent="0.35">
      <c r="A451" t="str">
        <f t="shared" ref="A451:A514" si="42">IF(ISBLANK($L451),"",IF($S451=$T451,$S451,$S451&amp;"-"&amp;$T451))</f>
        <v>447-466</v>
      </c>
      <c r="B451">
        <f t="shared" ref="B451:B514" si="43">$C451-MINA($E451:$H451)</f>
        <v>13</v>
      </c>
      <c r="C451">
        <f t="shared" ref="C451:C514" si="44">SUM($E451:$H451)</f>
        <v>13</v>
      </c>
      <c r="E451">
        <v>1</v>
      </c>
      <c r="F451" t="s">
        <v>20</v>
      </c>
      <c r="G451">
        <v>5</v>
      </c>
      <c r="H451">
        <v>7</v>
      </c>
      <c r="L451" t="s">
        <v>1509</v>
      </c>
      <c r="M451" t="s">
        <v>22</v>
      </c>
      <c r="N451" t="s">
        <v>1510</v>
      </c>
      <c r="O451" t="s">
        <v>1511</v>
      </c>
      <c r="P451" t="s">
        <v>1512</v>
      </c>
      <c r="Q451" t="s">
        <v>1513</v>
      </c>
      <c r="R451">
        <f t="shared" ref="R451:R514" si="45">$B451*10000000+$C451*10000+$D451*100</f>
        <v>130130000</v>
      </c>
      <c r="S451">
        <f t="shared" ref="S451:S514" si="46">IF(ISBLANK($L451),"",1+COUNTIF($R$3:$R$2000,"&gt;"&amp;$R451))</f>
        <v>447</v>
      </c>
      <c r="T451">
        <f t="shared" ref="T451:T514" si="47">IF(ISBLANK($L451),"",COUNTIF($R$3:$R$2000,"&gt;"&amp;$R451)+COUNTIF($R$3:$R$2000,$R451))</f>
        <v>466</v>
      </c>
    </row>
    <row r="452" spans="1:20" x14ac:dyDescent="0.35">
      <c r="A452" t="str">
        <f t="shared" si="42"/>
        <v>447-466</v>
      </c>
      <c r="B452">
        <f t="shared" si="43"/>
        <v>13</v>
      </c>
      <c r="C452">
        <f t="shared" si="44"/>
        <v>13</v>
      </c>
      <c r="E452">
        <v>2</v>
      </c>
      <c r="F452" t="s">
        <v>20</v>
      </c>
      <c r="G452">
        <v>7</v>
      </c>
      <c r="H452">
        <v>4</v>
      </c>
      <c r="L452" t="s">
        <v>1687</v>
      </c>
      <c r="M452" t="s">
        <v>41</v>
      </c>
      <c r="N452" t="s">
        <v>220</v>
      </c>
      <c r="O452" t="s">
        <v>1688</v>
      </c>
      <c r="P452" t="s">
        <v>1689</v>
      </c>
      <c r="Q452" t="s">
        <v>223</v>
      </c>
      <c r="R452">
        <f t="shared" si="45"/>
        <v>130130000</v>
      </c>
      <c r="S452">
        <f t="shared" si="46"/>
        <v>447</v>
      </c>
      <c r="T452">
        <f t="shared" si="47"/>
        <v>466</v>
      </c>
    </row>
    <row r="453" spans="1:20" x14ac:dyDescent="0.35">
      <c r="A453" t="str">
        <f t="shared" si="42"/>
        <v>447-466</v>
      </c>
      <c r="B453">
        <f t="shared" si="43"/>
        <v>13</v>
      </c>
      <c r="C453">
        <f t="shared" si="44"/>
        <v>13</v>
      </c>
      <c r="E453" t="s">
        <v>20</v>
      </c>
      <c r="F453" t="s">
        <v>20</v>
      </c>
      <c r="G453">
        <v>6</v>
      </c>
      <c r="H453">
        <v>7</v>
      </c>
      <c r="L453" t="s">
        <v>1790</v>
      </c>
      <c r="M453" t="s">
        <v>41</v>
      </c>
      <c r="N453" t="s">
        <v>410</v>
      </c>
      <c r="O453" t="s">
        <v>1791</v>
      </c>
      <c r="P453" t="s">
        <v>1792</v>
      </c>
      <c r="R453">
        <f t="shared" si="45"/>
        <v>130130000</v>
      </c>
      <c r="S453">
        <f t="shared" si="46"/>
        <v>447</v>
      </c>
      <c r="T453">
        <f t="shared" si="47"/>
        <v>466</v>
      </c>
    </row>
    <row r="454" spans="1:20" x14ac:dyDescent="0.35">
      <c r="A454" t="str">
        <f t="shared" si="42"/>
        <v>447-466</v>
      </c>
      <c r="B454">
        <f t="shared" si="43"/>
        <v>13</v>
      </c>
      <c r="C454">
        <f t="shared" si="44"/>
        <v>13</v>
      </c>
      <c r="E454">
        <v>0</v>
      </c>
      <c r="F454">
        <v>3</v>
      </c>
      <c r="G454">
        <v>6</v>
      </c>
      <c r="H454">
        <v>4</v>
      </c>
      <c r="L454" t="s">
        <v>1265</v>
      </c>
      <c r="M454" t="s">
        <v>41</v>
      </c>
      <c r="N454" t="s">
        <v>162</v>
      </c>
      <c r="O454" t="s">
        <v>1266</v>
      </c>
      <c r="P454" t="s">
        <v>1267</v>
      </c>
      <c r="Q454" t="s">
        <v>431</v>
      </c>
      <c r="R454">
        <f t="shared" si="45"/>
        <v>130130000</v>
      </c>
      <c r="S454">
        <f t="shared" si="46"/>
        <v>447</v>
      </c>
      <c r="T454">
        <f t="shared" si="47"/>
        <v>466</v>
      </c>
    </row>
    <row r="455" spans="1:20" x14ac:dyDescent="0.35">
      <c r="A455" t="str">
        <f t="shared" si="42"/>
        <v>447-466</v>
      </c>
      <c r="B455">
        <f t="shared" si="43"/>
        <v>13</v>
      </c>
      <c r="C455">
        <f t="shared" si="44"/>
        <v>13</v>
      </c>
      <c r="E455">
        <v>5</v>
      </c>
      <c r="F455" t="s">
        <v>20</v>
      </c>
      <c r="G455">
        <v>4</v>
      </c>
      <c r="H455">
        <v>4</v>
      </c>
      <c r="L455" t="s">
        <v>1007</v>
      </c>
      <c r="M455" t="s">
        <v>22</v>
      </c>
      <c r="N455" t="s">
        <v>157</v>
      </c>
      <c r="O455" t="s">
        <v>1008</v>
      </c>
      <c r="P455" t="s">
        <v>1009</v>
      </c>
      <c r="Q455" t="s">
        <v>160</v>
      </c>
      <c r="R455">
        <f t="shared" si="45"/>
        <v>130130000</v>
      </c>
      <c r="S455">
        <f t="shared" si="46"/>
        <v>447</v>
      </c>
      <c r="T455">
        <f t="shared" si="47"/>
        <v>466</v>
      </c>
    </row>
    <row r="456" spans="1:20" x14ac:dyDescent="0.35">
      <c r="A456" t="str">
        <f t="shared" si="42"/>
        <v>447-466</v>
      </c>
      <c r="B456">
        <f t="shared" si="43"/>
        <v>13</v>
      </c>
      <c r="C456">
        <f t="shared" si="44"/>
        <v>13</v>
      </c>
      <c r="E456">
        <v>3</v>
      </c>
      <c r="F456" t="s">
        <v>20</v>
      </c>
      <c r="G456">
        <v>4</v>
      </c>
      <c r="H456">
        <v>6</v>
      </c>
      <c r="L456" t="s">
        <v>156</v>
      </c>
      <c r="M456" t="s">
        <v>22</v>
      </c>
      <c r="N456" t="s">
        <v>157</v>
      </c>
      <c r="O456" t="s">
        <v>158</v>
      </c>
      <c r="P456" t="s">
        <v>159</v>
      </c>
      <c r="Q456" t="s">
        <v>160</v>
      </c>
      <c r="R456">
        <f t="shared" si="45"/>
        <v>130130000</v>
      </c>
      <c r="S456">
        <f t="shared" si="46"/>
        <v>447</v>
      </c>
      <c r="T456">
        <f t="shared" si="47"/>
        <v>466</v>
      </c>
    </row>
    <row r="457" spans="1:20" x14ac:dyDescent="0.35">
      <c r="A457" t="str">
        <f t="shared" si="42"/>
        <v>447-466</v>
      </c>
      <c r="B457">
        <f t="shared" si="43"/>
        <v>13</v>
      </c>
      <c r="C457">
        <f t="shared" si="44"/>
        <v>13</v>
      </c>
      <c r="E457">
        <v>0</v>
      </c>
      <c r="F457">
        <v>4</v>
      </c>
      <c r="G457">
        <v>5</v>
      </c>
      <c r="H457">
        <v>4</v>
      </c>
      <c r="L457" t="s">
        <v>773</v>
      </c>
      <c r="M457" t="s">
        <v>41</v>
      </c>
      <c r="N457" t="s">
        <v>61</v>
      </c>
      <c r="O457" t="s">
        <v>774</v>
      </c>
      <c r="Q457" t="s">
        <v>434</v>
      </c>
      <c r="R457">
        <f t="shared" si="45"/>
        <v>130130000</v>
      </c>
      <c r="S457">
        <f t="shared" si="46"/>
        <v>447</v>
      </c>
      <c r="T457">
        <f t="shared" si="47"/>
        <v>466</v>
      </c>
    </row>
    <row r="458" spans="1:20" x14ac:dyDescent="0.35">
      <c r="A458" t="str">
        <f t="shared" si="42"/>
        <v>447-466</v>
      </c>
      <c r="B458">
        <f t="shared" si="43"/>
        <v>13</v>
      </c>
      <c r="C458">
        <f t="shared" si="44"/>
        <v>13</v>
      </c>
      <c r="E458">
        <v>1</v>
      </c>
      <c r="F458" t="s">
        <v>20</v>
      </c>
      <c r="G458">
        <v>6</v>
      </c>
      <c r="H458">
        <v>6</v>
      </c>
      <c r="L458" t="s">
        <v>1436</v>
      </c>
      <c r="M458" t="s">
        <v>22</v>
      </c>
      <c r="N458" t="s">
        <v>61</v>
      </c>
      <c r="O458" t="s">
        <v>1437</v>
      </c>
      <c r="Q458" t="s">
        <v>141</v>
      </c>
      <c r="R458">
        <f t="shared" si="45"/>
        <v>130130000</v>
      </c>
      <c r="S458">
        <f t="shared" si="46"/>
        <v>447</v>
      </c>
      <c r="T458">
        <f t="shared" si="47"/>
        <v>466</v>
      </c>
    </row>
    <row r="459" spans="1:20" x14ac:dyDescent="0.35">
      <c r="A459" t="str">
        <f t="shared" si="42"/>
        <v>447-466</v>
      </c>
      <c r="B459">
        <f t="shared" si="43"/>
        <v>13</v>
      </c>
      <c r="C459">
        <f t="shared" si="44"/>
        <v>13</v>
      </c>
      <c r="E459" t="s">
        <v>20</v>
      </c>
      <c r="F459">
        <v>3</v>
      </c>
      <c r="G459">
        <v>8</v>
      </c>
      <c r="H459">
        <v>2</v>
      </c>
      <c r="L459" t="s">
        <v>1400</v>
      </c>
      <c r="M459" t="s">
        <v>41</v>
      </c>
      <c r="N459" t="s">
        <v>61</v>
      </c>
      <c r="O459" t="s">
        <v>1401</v>
      </c>
      <c r="Q459" t="s">
        <v>247</v>
      </c>
      <c r="R459">
        <f t="shared" si="45"/>
        <v>130130000</v>
      </c>
      <c r="S459">
        <f t="shared" si="46"/>
        <v>447</v>
      </c>
      <c r="T459">
        <f t="shared" si="47"/>
        <v>466</v>
      </c>
    </row>
    <row r="460" spans="1:20" x14ac:dyDescent="0.35">
      <c r="A460" t="str">
        <f t="shared" si="42"/>
        <v>447-466</v>
      </c>
      <c r="B460">
        <f t="shared" si="43"/>
        <v>13</v>
      </c>
      <c r="C460">
        <f t="shared" si="44"/>
        <v>13</v>
      </c>
      <c r="E460">
        <v>13</v>
      </c>
      <c r="F460" t="s">
        <v>20</v>
      </c>
      <c r="G460" t="s">
        <v>20</v>
      </c>
      <c r="H460" t="s">
        <v>20</v>
      </c>
      <c r="L460" t="s">
        <v>880</v>
      </c>
      <c r="M460" t="s">
        <v>28</v>
      </c>
      <c r="N460" t="s">
        <v>881</v>
      </c>
      <c r="O460" t="s">
        <v>882</v>
      </c>
      <c r="P460" t="s">
        <v>883</v>
      </c>
      <c r="R460">
        <f t="shared" si="45"/>
        <v>130130000</v>
      </c>
      <c r="S460">
        <f t="shared" si="46"/>
        <v>447</v>
      </c>
      <c r="T460">
        <f t="shared" si="47"/>
        <v>466</v>
      </c>
    </row>
    <row r="461" spans="1:20" x14ac:dyDescent="0.35">
      <c r="A461" t="str">
        <f t="shared" si="42"/>
        <v>447-466</v>
      </c>
      <c r="B461">
        <f t="shared" si="43"/>
        <v>13</v>
      </c>
      <c r="C461">
        <f t="shared" si="44"/>
        <v>13</v>
      </c>
      <c r="E461" t="s">
        <v>20</v>
      </c>
      <c r="F461">
        <v>13</v>
      </c>
      <c r="G461" t="s">
        <v>20</v>
      </c>
      <c r="H461" t="s">
        <v>20</v>
      </c>
      <c r="L461" t="s">
        <v>1635</v>
      </c>
      <c r="M461" t="s">
        <v>28</v>
      </c>
      <c r="N461" t="s">
        <v>701</v>
      </c>
      <c r="O461" t="s">
        <v>1360</v>
      </c>
      <c r="R461">
        <f t="shared" si="45"/>
        <v>130130000</v>
      </c>
      <c r="S461">
        <f t="shared" si="46"/>
        <v>447</v>
      </c>
      <c r="T461">
        <f t="shared" si="47"/>
        <v>466</v>
      </c>
    </row>
    <row r="462" spans="1:20" x14ac:dyDescent="0.35">
      <c r="A462" t="str">
        <f t="shared" si="42"/>
        <v>447-466</v>
      </c>
      <c r="B462">
        <f t="shared" si="43"/>
        <v>13</v>
      </c>
      <c r="C462">
        <f t="shared" si="44"/>
        <v>13</v>
      </c>
      <c r="E462" t="s">
        <v>20</v>
      </c>
      <c r="F462">
        <v>13</v>
      </c>
      <c r="G462" t="s">
        <v>20</v>
      </c>
      <c r="H462" t="s">
        <v>20</v>
      </c>
      <c r="L462" t="s">
        <v>296</v>
      </c>
      <c r="M462" t="s">
        <v>28</v>
      </c>
      <c r="N462" t="s">
        <v>297</v>
      </c>
      <c r="O462" t="s">
        <v>298</v>
      </c>
      <c r="R462">
        <f t="shared" si="45"/>
        <v>130130000</v>
      </c>
      <c r="S462">
        <f t="shared" si="46"/>
        <v>447</v>
      </c>
      <c r="T462">
        <f t="shared" si="47"/>
        <v>466</v>
      </c>
    </row>
    <row r="463" spans="1:20" x14ac:dyDescent="0.35">
      <c r="A463" t="str">
        <f t="shared" si="42"/>
        <v>447-466</v>
      </c>
      <c r="B463">
        <f t="shared" si="43"/>
        <v>13</v>
      </c>
      <c r="C463">
        <f t="shared" si="44"/>
        <v>13</v>
      </c>
      <c r="E463" t="s">
        <v>20</v>
      </c>
      <c r="F463" t="s">
        <v>20</v>
      </c>
      <c r="G463" t="s">
        <v>20</v>
      </c>
      <c r="H463">
        <v>13</v>
      </c>
      <c r="L463" t="s">
        <v>1455</v>
      </c>
      <c r="M463" t="s">
        <v>28</v>
      </c>
      <c r="N463" t="s">
        <v>1247</v>
      </c>
      <c r="O463" t="s">
        <v>1456</v>
      </c>
      <c r="P463" t="s">
        <v>1457</v>
      </c>
      <c r="R463">
        <f t="shared" si="45"/>
        <v>130130000</v>
      </c>
      <c r="S463">
        <f t="shared" si="46"/>
        <v>447</v>
      </c>
      <c r="T463">
        <f t="shared" si="47"/>
        <v>466</v>
      </c>
    </row>
    <row r="464" spans="1:20" x14ac:dyDescent="0.35">
      <c r="A464" t="str">
        <f t="shared" si="42"/>
        <v>447-466</v>
      </c>
      <c r="B464">
        <f t="shared" si="43"/>
        <v>13</v>
      </c>
      <c r="C464">
        <f t="shared" si="44"/>
        <v>13</v>
      </c>
      <c r="E464" t="s">
        <v>20</v>
      </c>
      <c r="F464" t="s">
        <v>20</v>
      </c>
      <c r="G464" t="s">
        <v>20</v>
      </c>
      <c r="H464">
        <v>13</v>
      </c>
      <c r="L464" t="s">
        <v>1514</v>
      </c>
      <c r="M464" t="s">
        <v>28</v>
      </c>
      <c r="N464" t="s">
        <v>861</v>
      </c>
      <c r="O464" t="s">
        <v>862</v>
      </c>
      <c r="P464" t="s">
        <v>1515</v>
      </c>
      <c r="R464">
        <f t="shared" si="45"/>
        <v>130130000</v>
      </c>
      <c r="S464">
        <f t="shared" si="46"/>
        <v>447</v>
      </c>
      <c r="T464">
        <f t="shared" si="47"/>
        <v>466</v>
      </c>
    </row>
    <row r="465" spans="1:20" x14ac:dyDescent="0.35">
      <c r="A465" t="str">
        <f t="shared" si="42"/>
        <v>447-466</v>
      </c>
      <c r="B465">
        <f t="shared" si="43"/>
        <v>13</v>
      </c>
      <c r="C465">
        <f t="shared" si="44"/>
        <v>13</v>
      </c>
      <c r="E465" t="s">
        <v>20</v>
      </c>
      <c r="F465" t="s">
        <v>20</v>
      </c>
      <c r="G465">
        <v>13</v>
      </c>
      <c r="H465" t="s">
        <v>20</v>
      </c>
      <c r="L465" t="s">
        <v>2002</v>
      </c>
      <c r="M465" t="s">
        <v>57</v>
      </c>
      <c r="N465" t="s">
        <v>52</v>
      </c>
      <c r="O465" t="s">
        <v>847</v>
      </c>
      <c r="P465" t="s">
        <v>2003</v>
      </c>
      <c r="R465">
        <f t="shared" si="45"/>
        <v>130130000</v>
      </c>
      <c r="S465">
        <f t="shared" si="46"/>
        <v>447</v>
      </c>
      <c r="T465">
        <f t="shared" si="47"/>
        <v>466</v>
      </c>
    </row>
    <row r="466" spans="1:20" x14ac:dyDescent="0.35">
      <c r="A466" t="str">
        <f t="shared" si="42"/>
        <v>447-466</v>
      </c>
      <c r="B466">
        <f t="shared" si="43"/>
        <v>13</v>
      </c>
      <c r="C466">
        <f t="shared" si="44"/>
        <v>13</v>
      </c>
      <c r="E466" t="s">
        <v>20</v>
      </c>
      <c r="F466" t="s">
        <v>20</v>
      </c>
      <c r="G466">
        <v>13</v>
      </c>
      <c r="H466" t="s">
        <v>20</v>
      </c>
      <c r="L466" t="s">
        <v>1718</v>
      </c>
      <c r="M466" t="s">
        <v>28</v>
      </c>
      <c r="N466" t="s">
        <v>148</v>
      </c>
      <c r="O466" t="s">
        <v>1204</v>
      </c>
      <c r="P466" t="s">
        <v>1205</v>
      </c>
      <c r="Q466" t="s">
        <v>1719</v>
      </c>
      <c r="R466">
        <f t="shared" si="45"/>
        <v>130130000</v>
      </c>
      <c r="S466">
        <f t="shared" si="46"/>
        <v>447</v>
      </c>
      <c r="T466">
        <f t="shared" si="47"/>
        <v>466</v>
      </c>
    </row>
    <row r="467" spans="1:20" x14ac:dyDescent="0.35">
      <c r="A467" t="str">
        <f t="shared" si="42"/>
        <v>447-466</v>
      </c>
      <c r="B467">
        <f t="shared" si="43"/>
        <v>13</v>
      </c>
      <c r="C467">
        <f t="shared" si="44"/>
        <v>13</v>
      </c>
      <c r="E467" t="s">
        <v>20</v>
      </c>
      <c r="F467" t="s">
        <v>20</v>
      </c>
      <c r="G467">
        <v>13</v>
      </c>
      <c r="H467" t="s">
        <v>20</v>
      </c>
      <c r="L467" t="s">
        <v>227</v>
      </c>
      <c r="M467" t="s">
        <v>57</v>
      </c>
      <c r="N467" t="s">
        <v>52</v>
      </c>
      <c r="O467" t="s">
        <v>228</v>
      </c>
      <c r="P467" t="s">
        <v>229</v>
      </c>
      <c r="Q467" t="s">
        <v>230</v>
      </c>
      <c r="R467">
        <f t="shared" si="45"/>
        <v>130130000</v>
      </c>
      <c r="S467">
        <f t="shared" si="46"/>
        <v>447</v>
      </c>
      <c r="T467">
        <f t="shared" si="47"/>
        <v>466</v>
      </c>
    </row>
    <row r="468" spans="1:20" x14ac:dyDescent="0.35">
      <c r="A468" t="str">
        <f t="shared" si="42"/>
        <v>447-466</v>
      </c>
      <c r="B468">
        <f t="shared" si="43"/>
        <v>13</v>
      </c>
      <c r="C468">
        <f t="shared" si="44"/>
        <v>13</v>
      </c>
      <c r="E468" t="s">
        <v>20</v>
      </c>
      <c r="F468" t="s">
        <v>20</v>
      </c>
      <c r="G468">
        <v>13</v>
      </c>
      <c r="H468" t="s">
        <v>20</v>
      </c>
      <c r="L468" t="s">
        <v>566</v>
      </c>
      <c r="M468" t="s">
        <v>57</v>
      </c>
      <c r="N468" t="s">
        <v>52</v>
      </c>
      <c r="O468" t="s">
        <v>197</v>
      </c>
      <c r="P468" t="s">
        <v>198</v>
      </c>
      <c r="R468">
        <f t="shared" si="45"/>
        <v>130130000</v>
      </c>
      <c r="S468">
        <f t="shared" si="46"/>
        <v>447</v>
      </c>
      <c r="T468">
        <f t="shared" si="47"/>
        <v>466</v>
      </c>
    </row>
    <row r="469" spans="1:20" x14ac:dyDescent="0.35">
      <c r="A469" t="str">
        <f t="shared" si="42"/>
        <v>467-469</v>
      </c>
      <c r="B469">
        <f t="shared" si="43"/>
        <v>12</v>
      </c>
      <c r="C469">
        <f t="shared" si="44"/>
        <v>14</v>
      </c>
      <c r="E469">
        <v>2</v>
      </c>
      <c r="F469">
        <v>6</v>
      </c>
      <c r="G469">
        <v>2</v>
      </c>
      <c r="H469">
        <v>4</v>
      </c>
      <c r="L469" t="s">
        <v>637</v>
      </c>
      <c r="M469" t="s">
        <v>41</v>
      </c>
      <c r="N469" t="s">
        <v>157</v>
      </c>
      <c r="O469" t="s">
        <v>638</v>
      </c>
      <c r="P469" t="s">
        <v>639</v>
      </c>
      <c r="Q469" t="s">
        <v>255</v>
      </c>
      <c r="R469">
        <f t="shared" si="45"/>
        <v>120140000</v>
      </c>
      <c r="S469">
        <f t="shared" si="46"/>
        <v>467</v>
      </c>
      <c r="T469">
        <f t="shared" si="47"/>
        <v>469</v>
      </c>
    </row>
    <row r="470" spans="1:20" x14ac:dyDescent="0.35">
      <c r="A470" t="str">
        <f t="shared" si="42"/>
        <v>467-469</v>
      </c>
      <c r="B470">
        <f t="shared" si="43"/>
        <v>12</v>
      </c>
      <c r="C470">
        <f t="shared" si="44"/>
        <v>14</v>
      </c>
      <c r="E470">
        <v>2</v>
      </c>
      <c r="F470">
        <v>3</v>
      </c>
      <c r="G470">
        <v>4</v>
      </c>
      <c r="H470">
        <v>5</v>
      </c>
      <c r="L470" t="s">
        <v>541</v>
      </c>
      <c r="M470" t="s">
        <v>41</v>
      </c>
      <c r="N470" t="s">
        <v>32</v>
      </c>
      <c r="O470" t="s">
        <v>542</v>
      </c>
      <c r="Q470" t="s">
        <v>35</v>
      </c>
      <c r="R470">
        <f t="shared" si="45"/>
        <v>120140000</v>
      </c>
      <c r="S470">
        <f t="shared" si="46"/>
        <v>467</v>
      </c>
      <c r="T470">
        <f t="shared" si="47"/>
        <v>469</v>
      </c>
    </row>
    <row r="471" spans="1:20" x14ac:dyDescent="0.35">
      <c r="A471" t="str">
        <f t="shared" si="42"/>
        <v>467-469</v>
      </c>
      <c r="B471">
        <f t="shared" si="43"/>
        <v>12</v>
      </c>
      <c r="C471">
        <f t="shared" si="44"/>
        <v>14</v>
      </c>
      <c r="E471">
        <v>2</v>
      </c>
      <c r="F471">
        <v>4</v>
      </c>
      <c r="G471">
        <v>2</v>
      </c>
      <c r="H471">
        <v>6</v>
      </c>
      <c r="L471" t="s">
        <v>1430</v>
      </c>
      <c r="M471" t="s">
        <v>41</v>
      </c>
      <c r="N471" t="s">
        <v>47</v>
      </c>
      <c r="O471" t="s">
        <v>1431</v>
      </c>
      <c r="P471" t="s">
        <v>1432</v>
      </c>
      <c r="Q471" t="s">
        <v>50</v>
      </c>
      <c r="R471">
        <f t="shared" si="45"/>
        <v>120140000</v>
      </c>
      <c r="S471">
        <f t="shared" si="46"/>
        <v>467</v>
      </c>
      <c r="T471">
        <f t="shared" si="47"/>
        <v>469</v>
      </c>
    </row>
    <row r="472" spans="1:20" x14ac:dyDescent="0.35">
      <c r="A472">
        <f t="shared" si="42"/>
        <v>470</v>
      </c>
      <c r="B472">
        <f t="shared" si="43"/>
        <v>12</v>
      </c>
      <c r="C472">
        <f t="shared" si="44"/>
        <v>13</v>
      </c>
      <c r="E472">
        <v>1</v>
      </c>
      <c r="F472">
        <v>9</v>
      </c>
      <c r="G472">
        <v>1</v>
      </c>
      <c r="H472">
        <v>2</v>
      </c>
      <c r="L472" t="s">
        <v>665</v>
      </c>
      <c r="M472" t="s">
        <v>22</v>
      </c>
      <c r="N472" t="s">
        <v>414</v>
      </c>
      <c r="O472" t="s">
        <v>666</v>
      </c>
      <c r="P472" t="s">
        <v>667</v>
      </c>
      <c r="R472">
        <f t="shared" si="45"/>
        <v>120130000</v>
      </c>
      <c r="S472">
        <f t="shared" si="46"/>
        <v>470</v>
      </c>
      <c r="T472">
        <f t="shared" si="47"/>
        <v>470</v>
      </c>
    </row>
    <row r="473" spans="1:20" x14ac:dyDescent="0.35">
      <c r="A473" t="str">
        <f t="shared" si="42"/>
        <v>471-499</v>
      </c>
      <c r="B473">
        <f t="shared" si="43"/>
        <v>12</v>
      </c>
      <c r="C473">
        <f t="shared" si="44"/>
        <v>12</v>
      </c>
      <c r="E473">
        <v>4</v>
      </c>
      <c r="F473">
        <v>5</v>
      </c>
      <c r="G473">
        <v>3</v>
      </c>
      <c r="H473" t="s">
        <v>20</v>
      </c>
      <c r="L473" t="s">
        <v>1314</v>
      </c>
      <c r="M473" t="s">
        <v>22</v>
      </c>
      <c r="N473" t="s">
        <v>37</v>
      </c>
      <c r="O473" t="s">
        <v>1315</v>
      </c>
      <c r="P473" t="s">
        <v>1316</v>
      </c>
      <c r="R473">
        <f t="shared" si="45"/>
        <v>120120000</v>
      </c>
      <c r="S473">
        <f t="shared" si="46"/>
        <v>471</v>
      </c>
      <c r="T473">
        <f t="shared" si="47"/>
        <v>499</v>
      </c>
    </row>
    <row r="474" spans="1:20" x14ac:dyDescent="0.35">
      <c r="A474" t="str">
        <f t="shared" si="42"/>
        <v>471-499</v>
      </c>
      <c r="B474">
        <f t="shared" si="43"/>
        <v>12</v>
      </c>
      <c r="C474">
        <f t="shared" si="44"/>
        <v>12</v>
      </c>
      <c r="E474">
        <v>6</v>
      </c>
      <c r="F474" t="s">
        <v>20</v>
      </c>
      <c r="G474" t="s">
        <v>20</v>
      </c>
      <c r="H474">
        <v>6</v>
      </c>
      <c r="L474" t="s">
        <v>1014</v>
      </c>
      <c r="M474" t="s">
        <v>22</v>
      </c>
      <c r="N474" t="s">
        <v>395</v>
      </c>
      <c r="O474" t="s">
        <v>1015</v>
      </c>
      <c r="P474" t="s">
        <v>1016</v>
      </c>
      <c r="R474">
        <f t="shared" si="45"/>
        <v>120120000</v>
      </c>
      <c r="S474">
        <f t="shared" si="46"/>
        <v>471</v>
      </c>
      <c r="T474">
        <f t="shared" si="47"/>
        <v>499</v>
      </c>
    </row>
    <row r="475" spans="1:20" x14ac:dyDescent="0.35">
      <c r="A475" t="str">
        <f t="shared" si="42"/>
        <v>471-499</v>
      </c>
      <c r="B475">
        <f t="shared" si="43"/>
        <v>12</v>
      </c>
      <c r="C475">
        <f t="shared" si="44"/>
        <v>12</v>
      </c>
      <c r="E475">
        <v>12</v>
      </c>
      <c r="F475" t="s">
        <v>20</v>
      </c>
      <c r="G475" t="s">
        <v>20</v>
      </c>
      <c r="H475" t="s">
        <v>20</v>
      </c>
      <c r="L475" t="s">
        <v>1186</v>
      </c>
      <c r="M475" t="s">
        <v>1187</v>
      </c>
      <c r="N475" t="s">
        <v>162</v>
      </c>
      <c r="O475" t="s">
        <v>1188</v>
      </c>
      <c r="P475" t="s">
        <v>1189</v>
      </c>
      <c r="R475">
        <f t="shared" si="45"/>
        <v>120120000</v>
      </c>
      <c r="S475">
        <f t="shared" si="46"/>
        <v>471</v>
      </c>
      <c r="T475">
        <f t="shared" si="47"/>
        <v>499</v>
      </c>
    </row>
    <row r="476" spans="1:20" x14ac:dyDescent="0.35">
      <c r="A476" t="str">
        <f t="shared" si="42"/>
        <v>471-499</v>
      </c>
      <c r="B476">
        <f t="shared" si="43"/>
        <v>12</v>
      </c>
      <c r="C476">
        <f t="shared" si="44"/>
        <v>12</v>
      </c>
      <c r="E476" t="s">
        <v>20</v>
      </c>
      <c r="F476">
        <v>7</v>
      </c>
      <c r="G476">
        <v>5</v>
      </c>
      <c r="H476" t="s">
        <v>20</v>
      </c>
      <c r="L476" t="s">
        <v>900</v>
      </c>
      <c r="M476" t="s">
        <v>22</v>
      </c>
      <c r="N476" t="s">
        <v>200</v>
      </c>
      <c r="O476" t="s">
        <v>901</v>
      </c>
      <c r="P476" t="s">
        <v>902</v>
      </c>
      <c r="Q476" t="s">
        <v>903</v>
      </c>
      <c r="R476">
        <f t="shared" si="45"/>
        <v>120120000</v>
      </c>
      <c r="S476">
        <f t="shared" si="46"/>
        <v>471</v>
      </c>
      <c r="T476">
        <f t="shared" si="47"/>
        <v>499</v>
      </c>
    </row>
    <row r="477" spans="1:20" x14ac:dyDescent="0.35">
      <c r="A477" t="str">
        <f t="shared" si="42"/>
        <v>471-499</v>
      </c>
      <c r="B477">
        <f t="shared" si="43"/>
        <v>12</v>
      </c>
      <c r="C477">
        <f t="shared" si="44"/>
        <v>12</v>
      </c>
      <c r="E477">
        <v>1</v>
      </c>
      <c r="F477">
        <v>6</v>
      </c>
      <c r="G477" t="s">
        <v>20</v>
      </c>
      <c r="H477">
        <v>5</v>
      </c>
      <c r="L477" t="s">
        <v>199</v>
      </c>
      <c r="M477" t="s">
        <v>22</v>
      </c>
      <c r="N477" t="s">
        <v>200</v>
      </c>
      <c r="O477" t="s">
        <v>201</v>
      </c>
      <c r="P477" t="s">
        <v>202</v>
      </c>
      <c r="R477">
        <f t="shared" si="45"/>
        <v>120120000</v>
      </c>
      <c r="S477">
        <f t="shared" si="46"/>
        <v>471</v>
      </c>
      <c r="T477">
        <f t="shared" si="47"/>
        <v>499</v>
      </c>
    </row>
    <row r="478" spans="1:20" x14ac:dyDescent="0.35">
      <c r="A478" t="str">
        <f t="shared" si="42"/>
        <v>471-499</v>
      </c>
      <c r="B478">
        <f t="shared" si="43"/>
        <v>12</v>
      </c>
      <c r="C478">
        <f t="shared" si="44"/>
        <v>12</v>
      </c>
      <c r="E478" t="s">
        <v>20</v>
      </c>
      <c r="F478" t="s">
        <v>20</v>
      </c>
      <c r="G478">
        <v>6</v>
      </c>
      <c r="H478">
        <v>6</v>
      </c>
      <c r="L478" t="s">
        <v>507</v>
      </c>
      <c r="M478" t="s">
        <v>28</v>
      </c>
      <c r="N478" t="s">
        <v>242</v>
      </c>
      <c r="O478" t="s">
        <v>508</v>
      </c>
      <c r="P478" t="s">
        <v>509</v>
      </c>
      <c r="R478">
        <f t="shared" si="45"/>
        <v>120120000</v>
      </c>
      <c r="S478">
        <f t="shared" si="46"/>
        <v>471</v>
      </c>
      <c r="T478">
        <f t="shared" si="47"/>
        <v>499</v>
      </c>
    </row>
    <row r="479" spans="1:20" x14ac:dyDescent="0.35">
      <c r="A479" t="str">
        <f t="shared" si="42"/>
        <v>471-499</v>
      </c>
      <c r="B479">
        <f t="shared" si="43"/>
        <v>12</v>
      </c>
      <c r="C479">
        <f t="shared" si="44"/>
        <v>12</v>
      </c>
      <c r="E479" t="s">
        <v>20</v>
      </c>
      <c r="F479">
        <v>5</v>
      </c>
      <c r="G479">
        <v>5</v>
      </c>
      <c r="H479">
        <v>2</v>
      </c>
      <c r="L479" t="s">
        <v>719</v>
      </c>
      <c r="M479" t="s">
        <v>41</v>
      </c>
      <c r="N479" t="s">
        <v>157</v>
      </c>
      <c r="O479" t="s">
        <v>720</v>
      </c>
      <c r="P479" t="s">
        <v>721</v>
      </c>
      <c r="R479">
        <f t="shared" si="45"/>
        <v>120120000</v>
      </c>
      <c r="S479">
        <f t="shared" si="46"/>
        <v>471</v>
      </c>
      <c r="T479">
        <f t="shared" si="47"/>
        <v>499</v>
      </c>
    </row>
    <row r="480" spans="1:20" x14ac:dyDescent="0.35">
      <c r="A480" t="str">
        <f t="shared" si="42"/>
        <v>471-499</v>
      </c>
      <c r="B480">
        <f t="shared" si="43"/>
        <v>12</v>
      </c>
      <c r="C480">
        <f t="shared" si="44"/>
        <v>12</v>
      </c>
      <c r="E480">
        <v>5</v>
      </c>
      <c r="F480" t="s">
        <v>20</v>
      </c>
      <c r="G480">
        <v>7</v>
      </c>
      <c r="H480" t="s">
        <v>20</v>
      </c>
      <c r="L480" t="s">
        <v>1991</v>
      </c>
      <c r="M480" t="s">
        <v>22</v>
      </c>
      <c r="N480" t="s">
        <v>61</v>
      </c>
      <c r="O480" t="s">
        <v>1992</v>
      </c>
      <c r="Q480" t="s">
        <v>247</v>
      </c>
      <c r="R480">
        <f t="shared" si="45"/>
        <v>120120000</v>
      </c>
      <c r="S480">
        <f t="shared" si="46"/>
        <v>471</v>
      </c>
      <c r="T480">
        <f t="shared" si="47"/>
        <v>499</v>
      </c>
    </row>
    <row r="481" spans="1:20" x14ac:dyDescent="0.35">
      <c r="A481" t="str">
        <f t="shared" si="42"/>
        <v>471-499</v>
      </c>
      <c r="B481">
        <f t="shared" si="43"/>
        <v>12</v>
      </c>
      <c r="C481">
        <f t="shared" si="44"/>
        <v>12</v>
      </c>
      <c r="E481">
        <v>4</v>
      </c>
      <c r="F481" t="s">
        <v>20</v>
      </c>
      <c r="G481">
        <v>6</v>
      </c>
      <c r="H481">
        <v>2</v>
      </c>
      <c r="L481" t="s">
        <v>71</v>
      </c>
      <c r="M481" t="s">
        <v>22</v>
      </c>
      <c r="N481" t="s">
        <v>72</v>
      </c>
      <c r="O481" t="s">
        <v>73</v>
      </c>
      <c r="P481" t="s">
        <v>74</v>
      </c>
      <c r="R481">
        <f t="shared" si="45"/>
        <v>120120000</v>
      </c>
      <c r="S481">
        <f t="shared" si="46"/>
        <v>471</v>
      </c>
      <c r="T481">
        <f t="shared" si="47"/>
        <v>499</v>
      </c>
    </row>
    <row r="482" spans="1:20" x14ac:dyDescent="0.35">
      <c r="A482" t="str">
        <f t="shared" si="42"/>
        <v>471-499</v>
      </c>
      <c r="B482">
        <f t="shared" si="43"/>
        <v>12</v>
      </c>
      <c r="C482">
        <f t="shared" si="44"/>
        <v>12</v>
      </c>
      <c r="E482" t="s">
        <v>20</v>
      </c>
      <c r="F482" t="s">
        <v>20</v>
      </c>
      <c r="G482">
        <v>5</v>
      </c>
      <c r="H482">
        <v>7</v>
      </c>
      <c r="L482" t="s">
        <v>1320</v>
      </c>
      <c r="M482" t="s">
        <v>41</v>
      </c>
      <c r="N482" t="s">
        <v>52</v>
      </c>
      <c r="O482" t="s">
        <v>1321</v>
      </c>
      <c r="P482" t="s">
        <v>1322</v>
      </c>
      <c r="Q482" t="s">
        <v>116</v>
      </c>
      <c r="R482">
        <f t="shared" si="45"/>
        <v>120120000</v>
      </c>
      <c r="S482">
        <f t="shared" si="46"/>
        <v>471</v>
      </c>
      <c r="T482">
        <f t="shared" si="47"/>
        <v>499</v>
      </c>
    </row>
    <row r="483" spans="1:20" x14ac:dyDescent="0.35">
      <c r="A483" t="str">
        <f t="shared" si="42"/>
        <v>471-499</v>
      </c>
      <c r="B483">
        <f t="shared" si="43"/>
        <v>12</v>
      </c>
      <c r="C483">
        <f t="shared" si="44"/>
        <v>12</v>
      </c>
      <c r="E483" t="s">
        <v>20</v>
      </c>
      <c r="F483" t="s">
        <v>20</v>
      </c>
      <c r="G483">
        <v>8</v>
      </c>
      <c r="H483">
        <v>4</v>
      </c>
      <c r="L483" t="s">
        <v>513</v>
      </c>
      <c r="M483" t="s">
        <v>41</v>
      </c>
      <c r="N483" t="s">
        <v>52</v>
      </c>
      <c r="O483" t="s">
        <v>514</v>
      </c>
      <c r="P483" t="s">
        <v>515</v>
      </c>
      <c r="Q483" t="s">
        <v>116</v>
      </c>
      <c r="R483">
        <f t="shared" si="45"/>
        <v>120120000</v>
      </c>
      <c r="S483">
        <f t="shared" si="46"/>
        <v>471</v>
      </c>
      <c r="T483">
        <f t="shared" si="47"/>
        <v>499</v>
      </c>
    </row>
    <row r="484" spans="1:20" x14ac:dyDescent="0.35">
      <c r="A484" t="str">
        <f t="shared" si="42"/>
        <v>471-499</v>
      </c>
      <c r="B484">
        <f t="shared" si="43"/>
        <v>12</v>
      </c>
      <c r="C484">
        <f t="shared" si="44"/>
        <v>12</v>
      </c>
      <c r="E484" t="s">
        <v>20</v>
      </c>
      <c r="F484" t="s">
        <v>20</v>
      </c>
      <c r="G484">
        <v>12</v>
      </c>
      <c r="H484" t="s">
        <v>20</v>
      </c>
      <c r="L484" t="s">
        <v>1530</v>
      </c>
      <c r="M484" t="s">
        <v>28</v>
      </c>
      <c r="N484" t="s">
        <v>52</v>
      </c>
      <c r="O484" t="s">
        <v>1531</v>
      </c>
      <c r="P484" t="s">
        <v>1532</v>
      </c>
      <c r="Q484" t="s">
        <v>116</v>
      </c>
      <c r="R484">
        <f t="shared" si="45"/>
        <v>120120000</v>
      </c>
      <c r="S484">
        <f t="shared" si="46"/>
        <v>471</v>
      </c>
      <c r="T484">
        <f t="shared" si="47"/>
        <v>499</v>
      </c>
    </row>
    <row r="485" spans="1:20" x14ac:dyDescent="0.35">
      <c r="A485" t="str">
        <f t="shared" si="42"/>
        <v>471-499</v>
      </c>
      <c r="B485">
        <f t="shared" si="43"/>
        <v>12</v>
      </c>
      <c r="C485">
        <f t="shared" si="44"/>
        <v>12</v>
      </c>
      <c r="E485">
        <v>12</v>
      </c>
      <c r="F485" t="s">
        <v>20</v>
      </c>
      <c r="G485" t="s">
        <v>20</v>
      </c>
      <c r="H485" t="s">
        <v>20</v>
      </c>
      <c r="L485" t="s">
        <v>1964</v>
      </c>
      <c r="M485" t="s">
        <v>57</v>
      </c>
      <c r="N485" t="s">
        <v>242</v>
      </c>
      <c r="O485" t="s">
        <v>1965</v>
      </c>
      <c r="R485">
        <f t="shared" si="45"/>
        <v>120120000</v>
      </c>
      <c r="S485">
        <f t="shared" si="46"/>
        <v>471</v>
      </c>
      <c r="T485">
        <f t="shared" si="47"/>
        <v>499</v>
      </c>
    </row>
    <row r="486" spans="1:20" x14ac:dyDescent="0.35">
      <c r="A486" t="str">
        <f t="shared" si="42"/>
        <v>471-499</v>
      </c>
      <c r="B486">
        <f t="shared" si="43"/>
        <v>12</v>
      </c>
      <c r="C486">
        <f t="shared" si="44"/>
        <v>12</v>
      </c>
      <c r="E486">
        <v>12</v>
      </c>
      <c r="F486" t="s">
        <v>20</v>
      </c>
      <c r="G486" t="s">
        <v>20</v>
      </c>
      <c r="H486" t="s">
        <v>20</v>
      </c>
      <c r="L486" t="s">
        <v>1584</v>
      </c>
      <c r="M486" t="s">
        <v>57</v>
      </c>
      <c r="N486" t="s">
        <v>72</v>
      </c>
      <c r="O486" t="s">
        <v>1585</v>
      </c>
      <c r="R486">
        <f t="shared" si="45"/>
        <v>120120000</v>
      </c>
      <c r="S486">
        <f t="shared" si="46"/>
        <v>471</v>
      </c>
      <c r="T486">
        <f t="shared" si="47"/>
        <v>499</v>
      </c>
    </row>
    <row r="487" spans="1:20" x14ac:dyDescent="0.35">
      <c r="A487" t="str">
        <f t="shared" si="42"/>
        <v>471-499</v>
      </c>
      <c r="B487">
        <f t="shared" si="43"/>
        <v>12</v>
      </c>
      <c r="C487">
        <f t="shared" si="44"/>
        <v>12</v>
      </c>
      <c r="E487" t="s">
        <v>20</v>
      </c>
      <c r="F487">
        <v>12</v>
      </c>
      <c r="G487" t="s">
        <v>20</v>
      </c>
      <c r="H487" t="s">
        <v>20</v>
      </c>
      <c r="L487" t="s">
        <v>27</v>
      </c>
      <c r="M487" t="s">
        <v>28</v>
      </c>
      <c r="N487" t="s">
        <v>29</v>
      </c>
      <c r="O487" t="s">
        <v>30</v>
      </c>
      <c r="R487">
        <f t="shared" si="45"/>
        <v>120120000</v>
      </c>
      <c r="S487">
        <f t="shared" si="46"/>
        <v>471</v>
      </c>
      <c r="T487">
        <f t="shared" si="47"/>
        <v>499</v>
      </c>
    </row>
    <row r="488" spans="1:20" x14ac:dyDescent="0.35">
      <c r="A488" t="str">
        <f t="shared" si="42"/>
        <v>471-499</v>
      </c>
      <c r="B488">
        <f t="shared" si="43"/>
        <v>12</v>
      </c>
      <c r="C488">
        <f t="shared" si="44"/>
        <v>12</v>
      </c>
      <c r="E488" t="s">
        <v>20</v>
      </c>
      <c r="F488">
        <v>12</v>
      </c>
      <c r="G488" t="s">
        <v>20</v>
      </c>
      <c r="H488" t="s">
        <v>20</v>
      </c>
      <c r="L488" t="s">
        <v>846</v>
      </c>
      <c r="M488" t="s">
        <v>28</v>
      </c>
      <c r="N488" t="s">
        <v>52</v>
      </c>
      <c r="O488" t="s">
        <v>847</v>
      </c>
      <c r="R488">
        <f t="shared" si="45"/>
        <v>120120000</v>
      </c>
      <c r="S488">
        <f t="shared" si="46"/>
        <v>471</v>
      </c>
      <c r="T488">
        <f t="shared" si="47"/>
        <v>499</v>
      </c>
    </row>
    <row r="489" spans="1:20" x14ac:dyDescent="0.35">
      <c r="A489" t="str">
        <f t="shared" si="42"/>
        <v>471-499</v>
      </c>
      <c r="B489">
        <f t="shared" si="43"/>
        <v>12</v>
      </c>
      <c r="C489">
        <f t="shared" si="44"/>
        <v>12</v>
      </c>
      <c r="E489" t="s">
        <v>20</v>
      </c>
      <c r="F489">
        <v>12</v>
      </c>
      <c r="G489" t="s">
        <v>20</v>
      </c>
      <c r="H489" t="s">
        <v>20</v>
      </c>
      <c r="L489" t="s">
        <v>612</v>
      </c>
      <c r="M489" t="s">
        <v>28</v>
      </c>
      <c r="N489" t="s">
        <v>52</v>
      </c>
      <c r="O489" t="s">
        <v>332</v>
      </c>
      <c r="R489">
        <f t="shared" si="45"/>
        <v>120120000</v>
      </c>
      <c r="S489">
        <f t="shared" si="46"/>
        <v>471</v>
      </c>
      <c r="T489">
        <f t="shared" si="47"/>
        <v>499</v>
      </c>
    </row>
    <row r="490" spans="1:20" x14ac:dyDescent="0.35">
      <c r="A490" t="str">
        <f t="shared" si="42"/>
        <v>471-499</v>
      </c>
      <c r="B490">
        <f t="shared" si="43"/>
        <v>12</v>
      </c>
      <c r="C490">
        <f t="shared" si="44"/>
        <v>12</v>
      </c>
      <c r="E490" t="s">
        <v>20</v>
      </c>
      <c r="F490">
        <v>12</v>
      </c>
      <c r="G490" t="s">
        <v>20</v>
      </c>
      <c r="H490" t="s">
        <v>20</v>
      </c>
      <c r="L490" t="s">
        <v>780</v>
      </c>
      <c r="M490" t="s">
        <v>57</v>
      </c>
      <c r="N490" t="s">
        <v>52</v>
      </c>
      <c r="O490" t="s">
        <v>781</v>
      </c>
      <c r="R490">
        <f t="shared" si="45"/>
        <v>120120000</v>
      </c>
      <c r="S490">
        <f t="shared" si="46"/>
        <v>471</v>
      </c>
      <c r="T490">
        <f t="shared" si="47"/>
        <v>499</v>
      </c>
    </row>
    <row r="491" spans="1:20" x14ac:dyDescent="0.35">
      <c r="A491" t="str">
        <f t="shared" si="42"/>
        <v>471-499</v>
      </c>
      <c r="B491">
        <f t="shared" si="43"/>
        <v>12</v>
      </c>
      <c r="C491">
        <f t="shared" si="44"/>
        <v>12</v>
      </c>
      <c r="E491" t="s">
        <v>20</v>
      </c>
      <c r="F491">
        <v>12</v>
      </c>
      <c r="G491" t="s">
        <v>20</v>
      </c>
      <c r="H491" t="s">
        <v>20</v>
      </c>
      <c r="L491" t="s">
        <v>1082</v>
      </c>
      <c r="M491" t="s">
        <v>28</v>
      </c>
      <c r="N491" t="s">
        <v>292</v>
      </c>
      <c r="O491" t="s">
        <v>776</v>
      </c>
      <c r="R491">
        <f t="shared" si="45"/>
        <v>120120000</v>
      </c>
      <c r="S491">
        <f t="shared" si="46"/>
        <v>471</v>
      </c>
      <c r="T491">
        <f t="shared" si="47"/>
        <v>499</v>
      </c>
    </row>
    <row r="492" spans="1:20" x14ac:dyDescent="0.35">
      <c r="A492" t="str">
        <f t="shared" si="42"/>
        <v>471-499</v>
      </c>
      <c r="B492">
        <f t="shared" si="43"/>
        <v>12</v>
      </c>
      <c r="C492">
        <f t="shared" si="44"/>
        <v>12</v>
      </c>
      <c r="E492" t="s">
        <v>20</v>
      </c>
      <c r="F492">
        <v>12</v>
      </c>
      <c r="G492" t="s">
        <v>20</v>
      </c>
      <c r="H492" t="s">
        <v>20</v>
      </c>
      <c r="L492" t="s">
        <v>1944</v>
      </c>
      <c r="M492" t="s">
        <v>28</v>
      </c>
      <c r="N492" t="s">
        <v>52</v>
      </c>
      <c r="O492" t="s">
        <v>589</v>
      </c>
      <c r="R492">
        <f t="shared" si="45"/>
        <v>120120000</v>
      </c>
      <c r="S492">
        <f t="shared" si="46"/>
        <v>471</v>
      </c>
      <c r="T492">
        <f t="shared" si="47"/>
        <v>499</v>
      </c>
    </row>
    <row r="493" spans="1:20" x14ac:dyDescent="0.35">
      <c r="A493" t="str">
        <f t="shared" si="42"/>
        <v>471-499</v>
      </c>
      <c r="B493">
        <f t="shared" si="43"/>
        <v>12</v>
      </c>
      <c r="C493">
        <f t="shared" si="44"/>
        <v>12</v>
      </c>
      <c r="E493" t="s">
        <v>20</v>
      </c>
      <c r="F493">
        <v>12</v>
      </c>
      <c r="G493" t="s">
        <v>20</v>
      </c>
      <c r="H493" t="s">
        <v>20</v>
      </c>
      <c r="L493" t="s">
        <v>1680</v>
      </c>
      <c r="M493" t="s">
        <v>28</v>
      </c>
      <c r="N493" t="s">
        <v>1231</v>
      </c>
      <c r="O493" t="s">
        <v>1232</v>
      </c>
      <c r="R493">
        <f t="shared" si="45"/>
        <v>120120000</v>
      </c>
      <c r="S493">
        <f t="shared" si="46"/>
        <v>471</v>
      </c>
      <c r="T493">
        <f t="shared" si="47"/>
        <v>499</v>
      </c>
    </row>
    <row r="494" spans="1:20" x14ac:dyDescent="0.35">
      <c r="A494" t="str">
        <f t="shared" si="42"/>
        <v>471-499</v>
      </c>
      <c r="B494">
        <f t="shared" si="43"/>
        <v>12</v>
      </c>
      <c r="C494">
        <f t="shared" si="44"/>
        <v>12</v>
      </c>
      <c r="E494" t="s">
        <v>20</v>
      </c>
      <c r="F494" t="s">
        <v>20</v>
      </c>
      <c r="G494" t="s">
        <v>20</v>
      </c>
      <c r="H494">
        <v>12</v>
      </c>
      <c r="L494" t="s">
        <v>1224</v>
      </c>
      <c r="M494" t="s">
        <v>28</v>
      </c>
      <c r="N494" t="s">
        <v>90</v>
      </c>
      <c r="O494" t="s">
        <v>1225</v>
      </c>
      <c r="P494" t="s">
        <v>1226</v>
      </c>
      <c r="Q494" t="s">
        <v>1029</v>
      </c>
      <c r="R494">
        <f t="shared" si="45"/>
        <v>120120000</v>
      </c>
      <c r="S494">
        <f t="shared" si="46"/>
        <v>471</v>
      </c>
      <c r="T494">
        <f t="shared" si="47"/>
        <v>499</v>
      </c>
    </row>
    <row r="495" spans="1:20" x14ac:dyDescent="0.35">
      <c r="A495" t="str">
        <f t="shared" si="42"/>
        <v>471-499</v>
      </c>
      <c r="B495">
        <f t="shared" si="43"/>
        <v>12</v>
      </c>
      <c r="C495">
        <f t="shared" si="44"/>
        <v>12</v>
      </c>
      <c r="E495" t="s">
        <v>20</v>
      </c>
      <c r="F495" t="s">
        <v>20</v>
      </c>
      <c r="G495" t="s">
        <v>20</v>
      </c>
      <c r="H495">
        <v>12</v>
      </c>
      <c r="L495" t="s">
        <v>588</v>
      </c>
      <c r="M495" t="s">
        <v>57</v>
      </c>
      <c r="N495" t="s">
        <v>52</v>
      </c>
      <c r="O495" t="s">
        <v>589</v>
      </c>
      <c r="P495" t="s">
        <v>590</v>
      </c>
      <c r="R495">
        <f t="shared" si="45"/>
        <v>120120000</v>
      </c>
      <c r="S495">
        <f t="shared" si="46"/>
        <v>471</v>
      </c>
      <c r="T495">
        <f t="shared" si="47"/>
        <v>499</v>
      </c>
    </row>
    <row r="496" spans="1:20" x14ac:dyDescent="0.35">
      <c r="A496" t="str">
        <f t="shared" si="42"/>
        <v>471-499</v>
      </c>
      <c r="B496">
        <f t="shared" si="43"/>
        <v>12</v>
      </c>
      <c r="C496">
        <f t="shared" si="44"/>
        <v>12</v>
      </c>
      <c r="E496" t="s">
        <v>20</v>
      </c>
      <c r="F496" t="s">
        <v>20</v>
      </c>
      <c r="G496" t="s">
        <v>20</v>
      </c>
      <c r="H496">
        <v>12</v>
      </c>
      <c r="L496" t="s">
        <v>1282</v>
      </c>
      <c r="M496" t="s">
        <v>28</v>
      </c>
      <c r="N496" t="s">
        <v>172</v>
      </c>
      <c r="O496" t="s">
        <v>324</v>
      </c>
      <c r="P496" t="s">
        <v>1283</v>
      </c>
      <c r="R496">
        <f t="shared" si="45"/>
        <v>120120000</v>
      </c>
      <c r="S496">
        <f t="shared" si="46"/>
        <v>471</v>
      </c>
      <c r="T496">
        <f t="shared" si="47"/>
        <v>499</v>
      </c>
    </row>
    <row r="497" spans="1:20" x14ac:dyDescent="0.35">
      <c r="A497" t="str">
        <f t="shared" si="42"/>
        <v>471-499</v>
      </c>
      <c r="B497">
        <f t="shared" si="43"/>
        <v>12</v>
      </c>
      <c r="C497">
        <f t="shared" si="44"/>
        <v>12</v>
      </c>
      <c r="E497" t="s">
        <v>20</v>
      </c>
      <c r="F497" t="s">
        <v>20</v>
      </c>
      <c r="G497">
        <v>12</v>
      </c>
      <c r="H497" t="s">
        <v>20</v>
      </c>
      <c r="L497" t="s">
        <v>1679</v>
      </c>
      <c r="M497" t="s">
        <v>41</v>
      </c>
      <c r="N497" t="s">
        <v>172</v>
      </c>
      <c r="O497" t="s">
        <v>324</v>
      </c>
      <c r="P497" t="s">
        <v>1283</v>
      </c>
      <c r="R497">
        <f t="shared" si="45"/>
        <v>120120000</v>
      </c>
      <c r="S497">
        <f t="shared" si="46"/>
        <v>471</v>
      </c>
      <c r="T497">
        <f t="shared" si="47"/>
        <v>499</v>
      </c>
    </row>
    <row r="498" spans="1:20" x14ac:dyDescent="0.35">
      <c r="A498" t="str">
        <f t="shared" si="42"/>
        <v>471-499</v>
      </c>
      <c r="B498">
        <f t="shared" si="43"/>
        <v>12</v>
      </c>
      <c r="C498">
        <f t="shared" si="44"/>
        <v>12</v>
      </c>
      <c r="E498" t="s">
        <v>20</v>
      </c>
      <c r="F498" t="s">
        <v>20</v>
      </c>
      <c r="G498">
        <v>12</v>
      </c>
      <c r="H498" t="s">
        <v>20</v>
      </c>
      <c r="L498" t="s">
        <v>2016</v>
      </c>
      <c r="M498" t="s">
        <v>41</v>
      </c>
      <c r="N498" t="s">
        <v>292</v>
      </c>
      <c r="O498" t="s">
        <v>776</v>
      </c>
      <c r="P498" t="s">
        <v>2017</v>
      </c>
      <c r="Q498" t="s">
        <v>2018</v>
      </c>
      <c r="R498">
        <f t="shared" si="45"/>
        <v>120120000</v>
      </c>
      <c r="S498">
        <f t="shared" si="46"/>
        <v>471</v>
      </c>
      <c r="T498">
        <f t="shared" si="47"/>
        <v>499</v>
      </c>
    </row>
    <row r="499" spans="1:20" x14ac:dyDescent="0.35">
      <c r="A499" t="str">
        <f t="shared" si="42"/>
        <v>471-499</v>
      </c>
      <c r="B499">
        <f t="shared" si="43"/>
        <v>12</v>
      </c>
      <c r="C499">
        <f t="shared" si="44"/>
        <v>12</v>
      </c>
      <c r="E499" t="s">
        <v>20</v>
      </c>
      <c r="F499" t="s">
        <v>20</v>
      </c>
      <c r="G499">
        <v>12</v>
      </c>
      <c r="H499" t="s">
        <v>20</v>
      </c>
      <c r="L499" t="s">
        <v>1911</v>
      </c>
      <c r="M499" t="s">
        <v>57</v>
      </c>
      <c r="N499" t="s">
        <v>52</v>
      </c>
      <c r="O499" t="s">
        <v>110</v>
      </c>
      <c r="P499" t="s">
        <v>111</v>
      </c>
      <c r="Q499" t="s">
        <v>112</v>
      </c>
      <c r="R499">
        <f t="shared" si="45"/>
        <v>120120000</v>
      </c>
      <c r="S499">
        <f t="shared" si="46"/>
        <v>471</v>
      </c>
      <c r="T499">
        <f t="shared" si="47"/>
        <v>499</v>
      </c>
    </row>
    <row r="500" spans="1:20" x14ac:dyDescent="0.35">
      <c r="A500" t="str">
        <f t="shared" si="42"/>
        <v>471-499</v>
      </c>
      <c r="B500">
        <f t="shared" si="43"/>
        <v>12</v>
      </c>
      <c r="C500">
        <f t="shared" si="44"/>
        <v>12</v>
      </c>
      <c r="E500" t="s">
        <v>20</v>
      </c>
      <c r="F500" t="s">
        <v>20</v>
      </c>
      <c r="G500">
        <v>12</v>
      </c>
      <c r="H500" t="s">
        <v>20</v>
      </c>
      <c r="L500" t="s">
        <v>1446</v>
      </c>
      <c r="M500" t="s">
        <v>28</v>
      </c>
      <c r="N500" t="s">
        <v>90</v>
      </c>
      <c r="O500" t="s">
        <v>1225</v>
      </c>
      <c r="P500" t="s">
        <v>1226</v>
      </c>
      <c r="Q500" t="s">
        <v>1029</v>
      </c>
      <c r="R500">
        <f t="shared" si="45"/>
        <v>120120000</v>
      </c>
      <c r="S500">
        <f t="shared" si="46"/>
        <v>471</v>
      </c>
      <c r="T500">
        <f t="shared" si="47"/>
        <v>499</v>
      </c>
    </row>
    <row r="501" spans="1:20" x14ac:dyDescent="0.35">
      <c r="A501" t="str">
        <f t="shared" si="42"/>
        <v>471-499</v>
      </c>
      <c r="B501">
        <f t="shared" si="43"/>
        <v>12</v>
      </c>
      <c r="C501">
        <f t="shared" si="44"/>
        <v>12</v>
      </c>
      <c r="E501" t="s">
        <v>20</v>
      </c>
      <c r="F501" t="s">
        <v>20</v>
      </c>
      <c r="G501">
        <v>12</v>
      </c>
      <c r="H501" t="s">
        <v>20</v>
      </c>
      <c r="L501" t="s">
        <v>331</v>
      </c>
      <c r="M501" t="s">
        <v>41</v>
      </c>
      <c r="N501" t="s">
        <v>52</v>
      </c>
      <c r="O501" t="s">
        <v>332</v>
      </c>
      <c r="P501" t="s">
        <v>333</v>
      </c>
      <c r="R501">
        <f t="shared" si="45"/>
        <v>120120000</v>
      </c>
      <c r="S501">
        <f t="shared" si="46"/>
        <v>471</v>
      </c>
      <c r="T501">
        <f t="shared" si="47"/>
        <v>499</v>
      </c>
    </row>
    <row r="502" spans="1:20" x14ac:dyDescent="0.35">
      <c r="A502" t="str">
        <f t="shared" si="42"/>
        <v>500-502</v>
      </c>
      <c r="B502">
        <f t="shared" si="43"/>
        <v>11</v>
      </c>
      <c r="C502">
        <f t="shared" si="44"/>
        <v>12</v>
      </c>
      <c r="E502">
        <v>1</v>
      </c>
      <c r="F502">
        <v>4</v>
      </c>
      <c r="G502">
        <v>4</v>
      </c>
      <c r="H502">
        <v>3</v>
      </c>
      <c r="L502" t="s">
        <v>1889</v>
      </c>
      <c r="M502" t="s">
        <v>41</v>
      </c>
      <c r="N502" t="s">
        <v>220</v>
      </c>
      <c r="O502" t="s">
        <v>1890</v>
      </c>
      <c r="P502" t="s">
        <v>1891</v>
      </c>
      <c r="R502">
        <f t="shared" si="45"/>
        <v>110120000</v>
      </c>
      <c r="S502">
        <f t="shared" si="46"/>
        <v>500</v>
      </c>
      <c r="T502">
        <f t="shared" si="47"/>
        <v>502</v>
      </c>
    </row>
    <row r="503" spans="1:20" x14ac:dyDescent="0.35">
      <c r="A503" t="str">
        <f t="shared" si="42"/>
        <v>500-502</v>
      </c>
      <c r="B503">
        <f t="shared" si="43"/>
        <v>11</v>
      </c>
      <c r="C503">
        <f t="shared" si="44"/>
        <v>12</v>
      </c>
      <c r="E503">
        <v>1</v>
      </c>
      <c r="F503">
        <v>3</v>
      </c>
      <c r="G503">
        <v>4</v>
      </c>
      <c r="H503">
        <v>4</v>
      </c>
      <c r="L503" t="s">
        <v>329</v>
      </c>
      <c r="M503" t="s">
        <v>41</v>
      </c>
      <c r="N503" t="s">
        <v>188</v>
      </c>
      <c r="O503" t="s">
        <v>330</v>
      </c>
      <c r="Q503" t="s">
        <v>191</v>
      </c>
      <c r="R503">
        <f t="shared" si="45"/>
        <v>110120000</v>
      </c>
      <c r="S503">
        <f t="shared" si="46"/>
        <v>500</v>
      </c>
      <c r="T503">
        <f t="shared" si="47"/>
        <v>502</v>
      </c>
    </row>
    <row r="504" spans="1:20" x14ac:dyDescent="0.35">
      <c r="A504" t="str">
        <f t="shared" si="42"/>
        <v>500-502</v>
      </c>
      <c r="B504">
        <f t="shared" si="43"/>
        <v>11</v>
      </c>
      <c r="C504">
        <f t="shared" si="44"/>
        <v>12</v>
      </c>
      <c r="E504">
        <v>1</v>
      </c>
      <c r="F504">
        <v>3</v>
      </c>
      <c r="G504">
        <v>4</v>
      </c>
      <c r="H504">
        <v>4</v>
      </c>
      <c r="L504" t="s">
        <v>1926</v>
      </c>
      <c r="M504" t="s">
        <v>22</v>
      </c>
      <c r="N504" t="s">
        <v>61</v>
      </c>
      <c r="O504" t="s">
        <v>1927</v>
      </c>
      <c r="Q504" t="s">
        <v>434</v>
      </c>
      <c r="R504">
        <f t="shared" si="45"/>
        <v>110120000</v>
      </c>
      <c r="S504">
        <f t="shared" si="46"/>
        <v>500</v>
      </c>
      <c r="T504">
        <f t="shared" si="47"/>
        <v>502</v>
      </c>
    </row>
    <row r="505" spans="1:20" x14ac:dyDescent="0.35">
      <c r="A505" t="str">
        <f t="shared" si="42"/>
        <v>503-525</v>
      </c>
      <c r="B505">
        <f t="shared" si="43"/>
        <v>11</v>
      </c>
      <c r="C505">
        <f t="shared" si="44"/>
        <v>11</v>
      </c>
      <c r="E505" t="s">
        <v>20</v>
      </c>
      <c r="F505">
        <v>1</v>
      </c>
      <c r="G505">
        <v>5</v>
      </c>
      <c r="H505">
        <v>5</v>
      </c>
      <c r="L505" t="s">
        <v>1709</v>
      </c>
      <c r="M505" t="s">
        <v>41</v>
      </c>
      <c r="N505" t="s">
        <v>310</v>
      </c>
      <c r="O505" t="s">
        <v>1710</v>
      </c>
      <c r="P505" t="s">
        <v>1711</v>
      </c>
      <c r="Q505" t="s">
        <v>313</v>
      </c>
      <c r="R505">
        <f t="shared" si="45"/>
        <v>110110000</v>
      </c>
      <c r="S505">
        <f t="shared" si="46"/>
        <v>503</v>
      </c>
      <c r="T505">
        <f t="shared" si="47"/>
        <v>525</v>
      </c>
    </row>
    <row r="506" spans="1:20" x14ac:dyDescent="0.35">
      <c r="A506" t="str">
        <f t="shared" si="42"/>
        <v>503-525</v>
      </c>
      <c r="B506">
        <f t="shared" si="43"/>
        <v>11</v>
      </c>
      <c r="C506">
        <f t="shared" si="44"/>
        <v>11</v>
      </c>
      <c r="E506">
        <v>2</v>
      </c>
      <c r="F506">
        <v>4</v>
      </c>
      <c r="G506">
        <v>5</v>
      </c>
      <c r="H506" t="s">
        <v>20</v>
      </c>
      <c r="L506" t="s">
        <v>499</v>
      </c>
      <c r="M506" t="s">
        <v>41</v>
      </c>
      <c r="N506" t="s">
        <v>500</v>
      </c>
      <c r="O506" t="s">
        <v>501</v>
      </c>
      <c r="P506" t="s">
        <v>502</v>
      </c>
      <c r="Q506" t="s">
        <v>503</v>
      </c>
      <c r="R506">
        <f t="shared" si="45"/>
        <v>110110000</v>
      </c>
      <c r="S506">
        <f t="shared" si="46"/>
        <v>503</v>
      </c>
      <c r="T506">
        <f t="shared" si="47"/>
        <v>525</v>
      </c>
    </row>
    <row r="507" spans="1:20" x14ac:dyDescent="0.35">
      <c r="A507" t="str">
        <f t="shared" si="42"/>
        <v>503-525</v>
      </c>
      <c r="B507">
        <f t="shared" si="43"/>
        <v>11</v>
      </c>
      <c r="C507">
        <f t="shared" si="44"/>
        <v>11</v>
      </c>
      <c r="E507" t="s">
        <v>20</v>
      </c>
      <c r="F507">
        <v>6</v>
      </c>
      <c r="G507">
        <v>1</v>
      </c>
      <c r="H507">
        <v>4</v>
      </c>
      <c r="L507" t="s">
        <v>1588</v>
      </c>
      <c r="M507" t="s">
        <v>41</v>
      </c>
      <c r="N507" t="s">
        <v>157</v>
      </c>
      <c r="O507" t="s">
        <v>1589</v>
      </c>
      <c r="P507" t="s">
        <v>1590</v>
      </c>
      <c r="Q507" t="s">
        <v>255</v>
      </c>
      <c r="R507">
        <f t="shared" si="45"/>
        <v>110110000</v>
      </c>
      <c r="S507">
        <f t="shared" si="46"/>
        <v>503</v>
      </c>
      <c r="T507">
        <f t="shared" si="47"/>
        <v>525</v>
      </c>
    </row>
    <row r="508" spans="1:20" x14ac:dyDescent="0.35">
      <c r="A508" t="str">
        <f t="shared" si="42"/>
        <v>503-525</v>
      </c>
      <c r="B508">
        <f t="shared" si="43"/>
        <v>11</v>
      </c>
      <c r="C508">
        <f t="shared" si="44"/>
        <v>11</v>
      </c>
      <c r="E508">
        <v>1</v>
      </c>
      <c r="F508" t="s">
        <v>20</v>
      </c>
      <c r="G508">
        <v>5</v>
      </c>
      <c r="H508">
        <v>5</v>
      </c>
      <c r="L508" t="s">
        <v>469</v>
      </c>
      <c r="M508" t="s">
        <v>41</v>
      </c>
      <c r="N508" t="s">
        <v>470</v>
      </c>
      <c r="O508" t="s">
        <v>471</v>
      </c>
      <c r="P508" t="s">
        <v>472</v>
      </c>
      <c r="Q508" t="s">
        <v>473</v>
      </c>
      <c r="R508">
        <f t="shared" si="45"/>
        <v>110110000</v>
      </c>
      <c r="S508">
        <f t="shared" si="46"/>
        <v>503</v>
      </c>
      <c r="T508">
        <f t="shared" si="47"/>
        <v>525</v>
      </c>
    </row>
    <row r="509" spans="1:20" x14ac:dyDescent="0.35">
      <c r="A509" t="str">
        <f t="shared" si="42"/>
        <v>503-525</v>
      </c>
      <c r="B509">
        <f t="shared" si="43"/>
        <v>11</v>
      </c>
      <c r="C509">
        <f t="shared" si="44"/>
        <v>11</v>
      </c>
      <c r="E509" t="s">
        <v>20</v>
      </c>
      <c r="F509">
        <v>6</v>
      </c>
      <c r="G509">
        <v>5</v>
      </c>
      <c r="H509" t="s">
        <v>20</v>
      </c>
      <c r="L509" t="s">
        <v>496</v>
      </c>
      <c r="M509" t="s">
        <v>41</v>
      </c>
      <c r="N509" t="s">
        <v>61</v>
      </c>
      <c r="O509" t="s">
        <v>497</v>
      </c>
      <c r="Q509" t="s">
        <v>498</v>
      </c>
      <c r="R509">
        <f t="shared" si="45"/>
        <v>110110000</v>
      </c>
      <c r="S509">
        <f t="shared" si="46"/>
        <v>503</v>
      </c>
      <c r="T509">
        <f t="shared" si="47"/>
        <v>525</v>
      </c>
    </row>
    <row r="510" spans="1:20" x14ac:dyDescent="0.35">
      <c r="A510" t="str">
        <f t="shared" si="42"/>
        <v>503-525</v>
      </c>
      <c r="B510">
        <f t="shared" si="43"/>
        <v>11</v>
      </c>
      <c r="C510">
        <f t="shared" si="44"/>
        <v>11</v>
      </c>
      <c r="E510">
        <v>4</v>
      </c>
      <c r="F510">
        <v>6</v>
      </c>
      <c r="G510">
        <v>1</v>
      </c>
      <c r="H510" t="s">
        <v>20</v>
      </c>
      <c r="L510" t="s">
        <v>1826</v>
      </c>
      <c r="M510" t="s">
        <v>28</v>
      </c>
      <c r="N510" t="s">
        <v>106</v>
      </c>
      <c r="O510" t="s">
        <v>1827</v>
      </c>
      <c r="P510" t="s">
        <v>1828</v>
      </c>
      <c r="R510">
        <f t="shared" si="45"/>
        <v>110110000</v>
      </c>
      <c r="S510">
        <f t="shared" si="46"/>
        <v>503</v>
      </c>
      <c r="T510">
        <f t="shared" si="47"/>
        <v>525</v>
      </c>
    </row>
    <row r="511" spans="1:20" x14ac:dyDescent="0.35">
      <c r="A511" t="str">
        <f t="shared" si="42"/>
        <v>503-525</v>
      </c>
      <c r="B511">
        <f t="shared" si="43"/>
        <v>11</v>
      </c>
      <c r="C511">
        <f t="shared" si="44"/>
        <v>11</v>
      </c>
      <c r="E511" t="s">
        <v>20</v>
      </c>
      <c r="F511" t="s">
        <v>20</v>
      </c>
      <c r="G511">
        <v>11</v>
      </c>
      <c r="H511" t="s">
        <v>20</v>
      </c>
      <c r="L511" t="s">
        <v>1049</v>
      </c>
      <c r="M511" t="s">
        <v>22</v>
      </c>
      <c r="N511" t="s">
        <v>292</v>
      </c>
      <c r="O511" t="s">
        <v>1050</v>
      </c>
      <c r="P511" t="s">
        <v>1051</v>
      </c>
      <c r="R511">
        <f t="shared" si="45"/>
        <v>110110000</v>
      </c>
      <c r="S511">
        <f t="shared" si="46"/>
        <v>503</v>
      </c>
      <c r="T511">
        <f t="shared" si="47"/>
        <v>525</v>
      </c>
    </row>
    <row r="512" spans="1:20" x14ac:dyDescent="0.35">
      <c r="A512" t="str">
        <f t="shared" si="42"/>
        <v>503-525</v>
      </c>
      <c r="B512">
        <f t="shared" si="43"/>
        <v>11</v>
      </c>
      <c r="C512">
        <f t="shared" si="44"/>
        <v>11</v>
      </c>
      <c r="E512" t="s">
        <v>20</v>
      </c>
      <c r="F512">
        <v>6</v>
      </c>
      <c r="G512">
        <v>5</v>
      </c>
      <c r="H512" t="s">
        <v>20</v>
      </c>
      <c r="L512" t="s">
        <v>1103</v>
      </c>
      <c r="M512" t="s">
        <v>28</v>
      </c>
      <c r="N512" t="s">
        <v>52</v>
      </c>
      <c r="O512" t="s">
        <v>1104</v>
      </c>
      <c r="P512" t="s">
        <v>1105</v>
      </c>
      <c r="Q512" t="s">
        <v>1106</v>
      </c>
      <c r="R512">
        <f t="shared" si="45"/>
        <v>110110000</v>
      </c>
      <c r="S512">
        <f t="shared" si="46"/>
        <v>503</v>
      </c>
      <c r="T512">
        <f t="shared" si="47"/>
        <v>525</v>
      </c>
    </row>
    <row r="513" spans="1:20" x14ac:dyDescent="0.35">
      <c r="A513" t="str">
        <f t="shared" si="42"/>
        <v>503-525</v>
      </c>
      <c r="B513">
        <f t="shared" si="43"/>
        <v>11</v>
      </c>
      <c r="C513">
        <f t="shared" si="44"/>
        <v>11</v>
      </c>
      <c r="E513">
        <v>11</v>
      </c>
      <c r="F513" t="s">
        <v>20</v>
      </c>
      <c r="G513" t="s">
        <v>20</v>
      </c>
      <c r="H513" t="s">
        <v>20</v>
      </c>
      <c r="L513" t="s">
        <v>643</v>
      </c>
      <c r="M513" t="s">
        <v>57</v>
      </c>
      <c r="N513" t="s">
        <v>644</v>
      </c>
      <c r="O513" t="s">
        <v>645</v>
      </c>
      <c r="R513">
        <f t="shared" si="45"/>
        <v>110110000</v>
      </c>
      <c r="S513">
        <f t="shared" si="46"/>
        <v>503</v>
      </c>
      <c r="T513">
        <f t="shared" si="47"/>
        <v>525</v>
      </c>
    </row>
    <row r="514" spans="1:20" x14ac:dyDescent="0.35">
      <c r="A514" t="str">
        <f t="shared" si="42"/>
        <v>503-525</v>
      </c>
      <c r="B514">
        <f t="shared" si="43"/>
        <v>11</v>
      </c>
      <c r="C514">
        <f t="shared" si="44"/>
        <v>11</v>
      </c>
      <c r="E514">
        <v>4</v>
      </c>
      <c r="F514" t="s">
        <v>20</v>
      </c>
      <c r="G514">
        <v>7</v>
      </c>
      <c r="H514" t="s">
        <v>20</v>
      </c>
      <c r="L514" t="s">
        <v>387</v>
      </c>
      <c r="M514" t="s">
        <v>41</v>
      </c>
      <c r="N514" t="s">
        <v>292</v>
      </c>
      <c r="O514" t="s">
        <v>388</v>
      </c>
      <c r="P514" t="s">
        <v>389</v>
      </c>
      <c r="Q514" t="s">
        <v>390</v>
      </c>
      <c r="R514">
        <f t="shared" si="45"/>
        <v>110110000</v>
      </c>
      <c r="S514">
        <f t="shared" si="46"/>
        <v>503</v>
      </c>
      <c r="T514">
        <f t="shared" si="47"/>
        <v>525</v>
      </c>
    </row>
    <row r="515" spans="1:20" x14ac:dyDescent="0.35">
      <c r="A515" t="str">
        <f t="shared" ref="A515:A578" si="48">IF(ISBLANK($L515),"",IF($S515=$T515,$S515,$S515&amp;"-"&amp;$T515))</f>
        <v>503-525</v>
      </c>
      <c r="B515">
        <f t="shared" ref="B515:B578" si="49">$C515-MINA($E515:$H515)</f>
        <v>11</v>
      </c>
      <c r="C515">
        <f t="shared" ref="C515:C578" si="50">SUM($E515:$H515)</f>
        <v>11</v>
      </c>
      <c r="E515">
        <v>1</v>
      </c>
      <c r="F515" t="s">
        <v>20</v>
      </c>
      <c r="G515">
        <v>5</v>
      </c>
      <c r="H515">
        <v>5</v>
      </c>
      <c r="L515" t="s">
        <v>1297</v>
      </c>
      <c r="M515" t="s">
        <v>22</v>
      </c>
      <c r="N515" t="s">
        <v>148</v>
      </c>
      <c r="O515" t="s">
        <v>1298</v>
      </c>
      <c r="P515" t="s">
        <v>1299</v>
      </c>
      <c r="R515">
        <f t="shared" ref="R515:R578" si="51">$B515*10000000+$C515*10000+$D515*100</f>
        <v>110110000</v>
      </c>
      <c r="S515">
        <f t="shared" ref="S515:S578" si="52">IF(ISBLANK($L515),"",1+COUNTIF($R$3:$R$2000,"&gt;"&amp;$R515))</f>
        <v>503</v>
      </c>
      <c r="T515">
        <f t="shared" ref="T515:T578" si="53">IF(ISBLANK($L515),"",COUNTIF($R$3:$R$2000,"&gt;"&amp;$R515)+COUNTIF($R$3:$R$2000,$R515))</f>
        <v>525</v>
      </c>
    </row>
    <row r="516" spans="1:20" x14ac:dyDescent="0.35">
      <c r="A516" t="str">
        <f t="shared" si="48"/>
        <v>503-525</v>
      </c>
      <c r="B516">
        <f t="shared" si="49"/>
        <v>11</v>
      </c>
      <c r="C516">
        <f t="shared" si="50"/>
        <v>11</v>
      </c>
      <c r="E516" t="s">
        <v>20</v>
      </c>
      <c r="F516">
        <v>11</v>
      </c>
      <c r="G516" t="s">
        <v>20</v>
      </c>
      <c r="H516" t="s">
        <v>20</v>
      </c>
      <c r="L516" t="s">
        <v>337</v>
      </c>
      <c r="M516" t="s">
        <v>28</v>
      </c>
      <c r="N516" t="s">
        <v>338</v>
      </c>
      <c r="O516" t="s">
        <v>339</v>
      </c>
      <c r="R516">
        <f t="shared" si="51"/>
        <v>110110000</v>
      </c>
      <c r="S516">
        <f t="shared" si="52"/>
        <v>503</v>
      </c>
      <c r="T516">
        <f t="shared" si="53"/>
        <v>525</v>
      </c>
    </row>
    <row r="517" spans="1:20" x14ac:dyDescent="0.35">
      <c r="A517" t="str">
        <f t="shared" si="48"/>
        <v>503-525</v>
      </c>
      <c r="B517">
        <f t="shared" si="49"/>
        <v>11</v>
      </c>
      <c r="C517">
        <f t="shared" si="50"/>
        <v>11</v>
      </c>
      <c r="E517" t="s">
        <v>20</v>
      </c>
      <c r="F517">
        <v>11</v>
      </c>
      <c r="G517" t="s">
        <v>20</v>
      </c>
      <c r="H517" t="s">
        <v>20</v>
      </c>
      <c r="L517" t="s">
        <v>1246</v>
      </c>
      <c r="M517" t="s">
        <v>28</v>
      </c>
      <c r="N517" t="s">
        <v>1247</v>
      </c>
      <c r="O517" t="s">
        <v>1248</v>
      </c>
      <c r="R517">
        <f t="shared" si="51"/>
        <v>110110000</v>
      </c>
      <c r="S517">
        <f t="shared" si="52"/>
        <v>503</v>
      </c>
      <c r="T517">
        <f t="shared" si="53"/>
        <v>525</v>
      </c>
    </row>
    <row r="518" spans="1:20" x14ac:dyDescent="0.35">
      <c r="A518" t="str">
        <f t="shared" si="48"/>
        <v>503-525</v>
      </c>
      <c r="B518">
        <f t="shared" si="49"/>
        <v>11</v>
      </c>
      <c r="C518">
        <f t="shared" si="50"/>
        <v>11</v>
      </c>
      <c r="E518" t="s">
        <v>20</v>
      </c>
      <c r="F518">
        <v>11</v>
      </c>
      <c r="G518" t="s">
        <v>20</v>
      </c>
      <c r="H518" t="s">
        <v>20</v>
      </c>
      <c r="L518" t="s">
        <v>543</v>
      </c>
      <c r="M518" t="s">
        <v>28</v>
      </c>
      <c r="N518" t="s">
        <v>148</v>
      </c>
      <c r="O518" t="s">
        <v>275</v>
      </c>
      <c r="R518">
        <f t="shared" si="51"/>
        <v>110110000</v>
      </c>
      <c r="S518">
        <f t="shared" si="52"/>
        <v>503</v>
      </c>
      <c r="T518">
        <f t="shared" si="53"/>
        <v>525</v>
      </c>
    </row>
    <row r="519" spans="1:20" x14ac:dyDescent="0.35">
      <c r="A519" t="str">
        <f t="shared" si="48"/>
        <v>503-525</v>
      </c>
      <c r="B519">
        <f t="shared" si="49"/>
        <v>11</v>
      </c>
      <c r="C519">
        <f t="shared" si="50"/>
        <v>11</v>
      </c>
      <c r="E519" t="s">
        <v>20</v>
      </c>
      <c r="F519">
        <v>11</v>
      </c>
      <c r="G519" t="s">
        <v>20</v>
      </c>
      <c r="H519" t="s">
        <v>20</v>
      </c>
      <c r="L519" t="s">
        <v>1772</v>
      </c>
      <c r="M519" t="s">
        <v>22</v>
      </c>
      <c r="O519" t="s">
        <v>122</v>
      </c>
      <c r="R519">
        <f t="shared" si="51"/>
        <v>110110000</v>
      </c>
      <c r="S519">
        <f t="shared" si="52"/>
        <v>503</v>
      </c>
      <c r="T519">
        <f t="shared" si="53"/>
        <v>525</v>
      </c>
    </row>
    <row r="520" spans="1:20" x14ac:dyDescent="0.35">
      <c r="A520" t="str">
        <f t="shared" si="48"/>
        <v>503-525</v>
      </c>
      <c r="B520">
        <f t="shared" si="49"/>
        <v>11</v>
      </c>
      <c r="C520">
        <f t="shared" si="50"/>
        <v>11</v>
      </c>
      <c r="E520" t="s">
        <v>20</v>
      </c>
      <c r="F520">
        <v>11</v>
      </c>
      <c r="G520" t="s">
        <v>20</v>
      </c>
      <c r="H520" t="s">
        <v>20</v>
      </c>
      <c r="L520" t="s">
        <v>1745</v>
      </c>
      <c r="M520" t="s">
        <v>57</v>
      </c>
      <c r="N520" t="s">
        <v>52</v>
      </c>
      <c r="O520" t="s">
        <v>1746</v>
      </c>
      <c r="R520">
        <f t="shared" si="51"/>
        <v>110110000</v>
      </c>
      <c r="S520">
        <f t="shared" si="52"/>
        <v>503</v>
      </c>
      <c r="T520">
        <f t="shared" si="53"/>
        <v>525</v>
      </c>
    </row>
    <row r="521" spans="1:20" x14ac:dyDescent="0.35">
      <c r="A521" t="str">
        <f t="shared" si="48"/>
        <v>503-525</v>
      </c>
      <c r="B521">
        <f t="shared" si="49"/>
        <v>11</v>
      </c>
      <c r="C521">
        <f t="shared" si="50"/>
        <v>11</v>
      </c>
      <c r="E521" t="s">
        <v>20</v>
      </c>
      <c r="F521">
        <v>11</v>
      </c>
      <c r="G521" t="s">
        <v>20</v>
      </c>
      <c r="H521" t="s">
        <v>20</v>
      </c>
      <c r="L521" t="s">
        <v>1782</v>
      </c>
      <c r="M521" t="s">
        <v>41</v>
      </c>
      <c r="N521" t="s">
        <v>52</v>
      </c>
      <c r="O521" t="s">
        <v>614</v>
      </c>
      <c r="R521">
        <f t="shared" si="51"/>
        <v>110110000</v>
      </c>
      <c r="S521">
        <f t="shared" si="52"/>
        <v>503</v>
      </c>
      <c r="T521">
        <f t="shared" si="53"/>
        <v>525</v>
      </c>
    </row>
    <row r="522" spans="1:20" x14ac:dyDescent="0.35">
      <c r="A522" t="str">
        <f t="shared" si="48"/>
        <v>503-525</v>
      </c>
      <c r="B522">
        <f t="shared" si="49"/>
        <v>11</v>
      </c>
      <c r="C522">
        <f t="shared" si="50"/>
        <v>11</v>
      </c>
      <c r="E522" t="s">
        <v>20</v>
      </c>
      <c r="F522" t="s">
        <v>20</v>
      </c>
      <c r="G522" t="s">
        <v>20</v>
      </c>
      <c r="H522">
        <v>11</v>
      </c>
      <c r="L522" t="s">
        <v>1697</v>
      </c>
      <c r="M522" t="s">
        <v>28</v>
      </c>
      <c r="N522" t="s">
        <v>172</v>
      </c>
      <c r="O522" t="s">
        <v>878</v>
      </c>
      <c r="P522" t="s">
        <v>879</v>
      </c>
      <c r="R522">
        <f t="shared" si="51"/>
        <v>110110000</v>
      </c>
      <c r="S522">
        <f t="shared" si="52"/>
        <v>503</v>
      </c>
      <c r="T522">
        <f t="shared" si="53"/>
        <v>525</v>
      </c>
    </row>
    <row r="523" spans="1:20" x14ac:dyDescent="0.35">
      <c r="A523" t="str">
        <f t="shared" si="48"/>
        <v>503-525</v>
      </c>
      <c r="B523">
        <f t="shared" si="49"/>
        <v>11</v>
      </c>
      <c r="C523">
        <f t="shared" si="50"/>
        <v>11</v>
      </c>
      <c r="E523" t="s">
        <v>20</v>
      </c>
      <c r="F523" t="s">
        <v>20</v>
      </c>
      <c r="G523">
        <v>11</v>
      </c>
      <c r="H523" t="s">
        <v>20</v>
      </c>
      <c r="L523" t="s">
        <v>1230</v>
      </c>
      <c r="M523" t="s">
        <v>28</v>
      </c>
      <c r="N523" t="s">
        <v>1231</v>
      </c>
      <c r="O523" t="s">
        <v>1232</v>
      </c>
      <c r="P523" t="s">
        <v>1233</v>
      </c>
      <c r="R523">
        <f t="shared" si="51"/>
        <v>110110000</v>
      </c>
      <c r="S523">
        <f t="shared" si="52"/>
        <v>503</v>
      </c>
      <c r="T523">
        <f t="shared" si="53"/>
        <v>525</v>
      </c>
    </row>
    <row r="524" spans="1:20" x14ac:dyDescent="0.35">
      <c r="A524" t="str">
        <f t="shared" si="48"/>
        <v>503-525</v>
      </c>
      <c r="B524">
        <f t="shared" si="49"/>
        <v>11</v>
      </c>
      <c r="C524">
        <f t="shared" si="50"/>
        <v>11</v>
      </c>
      <c r="E524" t="s">
        <v>20</v>
      </c>
      <c r="F524" t="s">
        <v>20</v>
      </c>
      <c r="G524">
        <v>11</v>
      </c>
      <c r="H524" t="s">
        <v>20</v>
      </c>
      <c r="L524" t="s">
        <v>1076</v>
      </c>
      <c r="M524" t="s">
        <v>28</v>
      </c>
      <c r="N524" t="s">
        <v>856</v>
      </c>
      <c r="O524" t="s">
        <v>1077</v>
      </c>
      <c r="P524" t="s">
        <v>1078</v>
      </c>
      <c r="Q524" t="s">
        <v>1079</v>
      </c>
      <c r="R524">
        <f t="shared" si="51"/>
        <v>110110000</v>
      </c>
      <c r="S524">
        <f t="shared" si="52"/>
        <v>503</v>
      </c>
      <c r="T524">
        <f t="shared" si="53"/>
        <v>525</v>
      </c>
    </row>
    <row r="525" spans="1:20" x14ac:dyDescent="0.35">
      <c r="A525" t="str">
        <f t="shared" si="48"/>
        <v>503-525</v>
      </c>
      <c r="B525">
        <f t="shared" si="49"/>
        <v>11</v>
      </c>
      <c r="C525">
        <f t="shared" si="50"/>
        <v>11</v>
      </c>
      <c r="E525" t="s">
        <v>20</v>
      </c>
      <c r="F525" t="s">
        <v>20</v>
      </c>
      <c r="G525">
        <v>11</v>
      </c>
      <c r="H525" t="s">
        <v>20</v>
      </c>
      <c r="L525" t="s">
        <v>1675</v>
      </c>
      <c r="M525" t="s">
        <v>41</v>
      </c>
      <c r="N525" t="s">
        <v>297</v>
      </c>
      <c r="O525" t="s">
        <v>723</v>
      </c>
      <c r="P525" t="s">
        <v>836</v>
      </c>
      <c r="R525">
        <f t="shared" si="51"/>
        <v>110110000</v>
      </c>
      <c r="S525">
        <f t="shared" si="52"/>
        <v>503</v>
      </c>
      <c r="T525">
        <f t="shared" si="53"/>
        <v>525</v>
      </c>
    </row>
    <row r="526" spans="1:20" x14ac:dyDescent="0.35">
      <c r="A526" t="str">
        <f t="shared" si="48"/>
        <v>503-525</v>
      </c>
      <c r="B526">
        <f t="shared" si="49"/>
        <v>11</v>
      </c>
      <c r="C526">
        <f t="shared" si="50"/>
        <v>11</v>
      </c>
      <c r="E526" t="s">
        <v>20</v>
      </c>
      <c r="F526" t="s">
        <v>20</v>
      </c>
      <c r="G526">
        <v>11</v>
      </c>
      <c r="H526" t="s">
        <v>20</v>
      </c>
      <c r="L526" t="s">
        <v>1402</v>
      </c>
      <c r="M526" t="s">
        <v>57</v>
      </c>
      <c r="N526" t="s">
        <v>52</v>
      </c>
      <c r="O526" t="s">
        <v>589</v>
      </c>
      <c r="P526" t="s">
        <v>590</v>
      </c>
      <c r="R526">
        <f t="shared" si="51"/>
        <v>110110000</v>
      </c>
      <c r="S526">
        <f t="shared" si="52"/>
        <v>503</v>
      </c>
      <c r="T526">
        <f t="shared" si="53"/>
        <v>525</v>
      </c>
    </row>
    <row r="527" spans="1:20" x14ac:dyDescent="0.35">
      <c r="A527" t="str">
        <f t="shared" si="48"/>
        <v>503-525</v>
      </c>
      <c r="B527">
        <f t="shared" si="49"/>
        <v>11</v>
      </c>
      <c r="C527">
        <f t="shared" si="50"/>
        <v>11</v>
      </c>
      <c r="E527" t="s">
        <v>20</v>
      </c>
      <c r="F527" t="s">
        <v>20</v>
      </c>
      <c r="G527">
        <v>11</v>
      </c>
      <c r="H527" t="s">
        <v>20</v>
      </c>
      <c r="L527" t="s">
        <v>538</v>
      </c>
      <c r="M527" t="s">
        <v>57</v>
      </c>
      <c r="N527" t="s">
        <v>52</v>
      </c>
      <c r="O527" t="s">
        <v>539</v>
      </c>
      <c r="P527" t="s">
        <v>540</v>
      </c>
      <c r="R527">
        <f t="shared" si="51"/>
        <v>110110000</v>
      </c>
      <c r="S527">
        <f t="shared" si="52"/>
        <v>503</v>
      </c>
      <c r="T527">
        <f t="shared" si="53"/>
        <v>525</v>
      </c>
    </row>
    <row r="528" spans="1:20" x14ac:dyDescent="0.35">
      <c r="A528" t="str">
        <f t="shared" si="48"/>
        <v>526-527</v>
      </c>
      <c r="B528">
        <f t="shared" si="49"/>
        <v>10</v>
      </c>
      <c r="C528">
        <f t="shared" si="50"/>
        <v>11</v>
      </c>
      <c r="E528">
        <v>1</v>
      </c>
      <c r="F528">
        <v>2</v>
      </c>
      <c r="G528">
        <v>2</v>
      </c>
      <c r="H528">
        <v>6</v>
      </c>
      <c r="L528" t="s">
        <v>1886</v>
      </c>
      <c r="M528" t="s">
        <v>41</v>
      </c>
      <c r="N528" t="s">
        <v>47</v>
      </c>
      <c r="O528" t="s">
        <v>1887</v>
      </c>
      <c r="P528" t="s">
        <v>1888</v>
      </c>
      <c r="Q528" t="s">
        <v>50</v>
      </c>
      <c r="R528">
        <f t="shared" si="51"/>
        <v>100110000</v>
      </c>
      <c r="S528">
        <f t="shared" si="52"/>
        <v>526</v>
      </c>
      <c r="T528">
        <f t="shared" si="53"/>
        <v>527</v>
      </c>
    </row>
    <row r="529" spans="1:20" x14ac:dyDescent="0.35">
      <c r="A529" t="str">
        <f t="shared" si="48"/>
        <v>526-527</v>
      </c>
      <c r="B529">
        <f t="shared" si="49"/>
        <v>10</v>
      </c>
      <c r="C529">
        <f t="shared" si="50"/>
        <v>11</v>
      </c>
      <c r="E529">
        <v>1</v>
      </c>
      <c r="F529">
        <v>3</v>
      </c>
      <c r="G529">
        <v>4</v>
      </c>
      <c r="H529">
        <v>3</v>
      </c>
      <c r="L529" t="s">
        <v>1591</v>
      </c>
      <c r="M529" t="s">
        <v>41</v>
      </c>
      <c r="N529" t="s">
        <v>153</v>
      </c>
      <c r="O529" t="s">
        <v>1592</v>
      </c>
      <c r="Q529" t="s">
        <v>155</v>
      </c>
      <c r="R529">
        <f t="shared" si="51"/>
        <v>100110000</v>
      </c>
      <c r="S529">
        <f t="shared" si="52"/>
        <v>526</v>
      </c>
      <c r="T529">
        <f t="shared" si="53"/>
        <v>527</v>
      </c>
    </row>
    <row r="530" spans="1:20" x14ac:dyDescent="0.35">
      <c r="A530" t="str">
        <f t="shared" si="48"/>
        <v>528-541</v>
      </c>
      <c r="B530">
        <f t="shared" si="49"/>
        <v>10</v>
      </c>
      <c r="C530">
        <f t="shared" si="50"/>
        <v>10</v>
      </c>
      <c r="E530">
        <v>6</v>
      </c>
      <c r="F530">
        <v>4</v>
      </c>
      <c r="G530" t="s">
        <v>20</v>
      </c>
      <c r="H530" t="s">
        <v>20</v>
      </c>
      <c r="L530" t="s">
        <v>36</v>
      </c>
      <c r="M530" t="s">
        <v>28</v>
      </c>
      <c r="N530" t="s">
        <v>37</v>
      </c>
      <c r="O530" t="s">
        <v>38</v>
      </c>
      <c r="P530" t="s">
        <v>39</v>
      </c>
      <c r="R530">
        <f t="shared" si="51"/>
        <v>100100000</v>
      </c>
      <c r="S530">
        <f t="shared" si="52"/>
        <v>528</v>
      </c>
      <c r="T530">
        <f t="shared" si="53"/>
        <v>541</v>
      </c>
    </row>
    <row r="531" spans="1:20" x14ac:dyDescent="0.35">
      <c r="A531" t="str">
        <f t="shared" si="48"/>
        <v>528-541</v>
      </c>
      <c r="B531">
        <f t="shared" si="49"/>
        <v>10</v>
      </c>
      <c r="C531">
        <f t="shared" si="50"/>
        <v>10</v>
      </c>
      <c r="E531">
        <v>2</v>
      </c>
      <c r="F531" t="s">
        <v>20</v>
      </c>
      <c r="G531" t="s">
        <v>20</v>
      </c>
      <c r="H531">
        <v>8</v>
      </c>
      <c r="L531" t="s">
        <v>1474</v>
      </c>
      <c r="M531" t="s">
        <v>22</v>
      </c>
      <c r="N531" t="s">
        <v>395</v>
      </c>
      <c r="O531" t="s">
        <v>1475</v>
      </c>
      <c r="P531" t="s">
        <v>1476</v>
      </c>
      <c r="R531">
        <f t="shared" si="51"/>
        <v>100100000</v>
      </c>
      <c r="S531">
        <f t="shared" si="52"/>
        <v>528</v>
      </c>
      <c r="T531">
        <f t="shared" si="53"/>
        <v>541</v>
      </c>
    </row>
    <row r="532" spans="1:20" x14ac:dyDescent="0.35">
      <c r="A532" t="str">
        <f t="shared" si="48"/>
        <v>528-541</v>
      </c>
      <c r="B532">
        <f t="shared" si="49"/>
        <v>10</v>
      </c>
      <c r="C532">
        <f t="shared" si="50"/>
        <v>10</v>
      </c>
      <c r="E532" t="s">
        <v>20</v>
      </c>
      <c r="F532">
        <v>5</v>
      </c>
      <c r="G532" t="s">
        <v>20</v>
      </c>
      <c r="H532">
        <v>5</v>
      </c>
      <c r="L532" t="s">
        <v>1720</v>
      </c>
      <c r="M532" t="s">
        <v>22</v>
      </c>
      <c r="N532" t="s">
        <v>310</v>
      </c>
      <c r="O532" t="s">
        <v>339</v>
      </c>
      <c r="P532" t="s">
        <v>1721</v>
      </c>
      <c r="Q532" t="s">
        <v>876</v>
      </c>
      <c r="R532">
        <f t="shared" si="51"/>
        <v>100100000</v>
      </c>
      <c r="S532">
        <f t="shared" si="52"/>
        <v>528</v>
      </c>
      <c r="T532">
        <f t="shared" si="53"/>
        <v>541</v>
      </c>
    </row>
    <row r="533" spans="1:20" x14ac:dyDescent="0.35">
      <c r="A533" t="str">
        <f t="shared" si="48"/>
        <v>528-541</v>
      </c>
      <c r="B533">
        <f t="shared" si="49"/>
        <v>10</v>
      </c>
      <c r="C533">
        <f t="shared" si="50"/>
        <v>10</v>
      </c>
      <c r="E533" t="s">
        <v>20</v>
      </c>
      <c r="F533" t="s">
        <v>20</v>
      </c>
      <c r="G533">
        <v>4</v>
      </c>
      <c r="H533">
        <v>6</v>
      </c>
      <c r="L533" t="s">
        <v>962</v>
      </c>
      <c r="M533" t="s">
        <v>28</v>
      </c>
      <c r="N533" t="s">
        <v>72</v>
      </c>
      <c r="O533" t="s">
        <v>963</v>
      </c>
      <c r="P533" t="s">
        <v>964</v>
      </c>
      <c r="R533">
        <f t="shared" si="51"/>
        <v>100100000</v>
      </c>
      <c r="S533">
        <f t="shared" si="52"/>
        <v>528</v>
      </c>
      <c r="T533">
        <f t="shared" si="53"/>
        <v>541</v>
      </c>
    </row>
    <row r="534" spans="1:20" x14ac:dyDescent="0.35">
      <c r="A534" t="str">
        <f t="shared" si="48"/>
        <v>528-541</v>
      </c>
      <c r="B534">
        <f t="shared" si="49"/>
        <v>10</v>
      </c>
      <c r="C534">
        <f t="shared" si="50"/>
        <v>10</v>
      </c>
      <c r="E534">
        <v>10</v>
      </c>
      <c r="F534" t="s">
        <v>20</v>
      </c>
      <c r="G534" t="s">
        <v>20</v>
      </c>
      <c r="H534" t="s">
        <v>20</v>
      </c>
      <c r="L534" t="s">
        <v>1895</v>
      </c>
      <c r="M534" t="s">
        <v>22</v>
      </c>
      <c r="N534" t="s">
        <v>357</v>
      </c>
      <c r="O534" t="s">
        <v>1896</v>
      </c>
      <c r="P534" t="s">
        <v>1897</v>
      </c>
      <c r="Q534" t="s">
        <v>360</v>
      </c>
      <c r="R534">
        <f t="shared" si="51"/>
        <v>100100000</v>
      </c>
      <c r="S534">
        <f t="shared" si="52"/>
        <v>528</v>
      </c>
      <c r="T534">
        <f t="shared" si="53"/>
        <v>541</v>
      </c>
    </row>
    <row r="535" spans="1:20" x14ac:dyDescent="0.35">
      <c r="A535" t="str">
        <f t="shared" si="48"/>
        <v>528-541</v>
      </c>
      <c r="B535">
        <f t="shared" si="49"/>
        <v>10</v>
      </c>
      <c r="C535">
        <f t="shared" si="50"/>
        <v>10</v>
      </c>
      <c r="E535">
        <v>10</v>
      </c>
      <c r="F535" t="s">
        <v>20</v>
      </c>
      <c r="G535" t="s">
        <v>20</v>
      </c>
      <c r="H535" t="s">
        <v>20</v>
      </c>
      <c r="L535" t="s">
        <v>746</v>
      </c>
      <c r="M535" t="s">
        <v>28</v>
      </c>
      <c r="N535" t="s">
        <v>177</v>
      </c>
      <c r="O535" t="s">
        <v>747</v>
      </c>
      <c r="R535">
        <f t="shared" si="51"/>
        <v>100100000</v>
      </c>
      <c r="S535">
        <f t="shared" si="52"/>
        <v>528</v>
      </c>
      <c r="T535">
        <f t="shared" si="53"/>
        <v>541</v>
      </c>
    </row>
    <row r="536" spans="1:20" x14ac:dyDescent="0.35">
      <c r="A536" t="str">
        <f t="shared" si="48"/>
        <v>528-541</v>
      </c>
      <c r="B536">
        <f t="shared" si="49"/>
        <v>10</v>
      </c>
      <c r="C536">
        <f t="shared" si="50"/>
        <v>10</v>
      </c>
      <c r="E536" t="s">
        <v>20</v>
      </c>
      <c r="F536">
        <v>10</v>
      </c>
      <c r="G536" t="s">
        <v>20</v>
      </c>
      <c r="H536" t="s">
        <v>20</v>
      </c>
      <c r="L536" t="s">
        <v>1024</v>
      </c>
      <c r="M536" t="s">
        <v>57</v>
      </c>
      <c r="N536" t="s">
        <v>52</v>
      </c>
      <c r="O536" t="s">
        <v>1025</v>
      </c>
      <c r="R536">
        <f t="shared" si="51"/>
        <v>100100000</v>
      </c>
      <c r="S536">
        <f t="shared" si="52"/>
        <v>528</v>
      </c>
      <c r="T536">
        <f t="shared" si="53"/>
        <v>541</v>
      </c>
    </row>
    <row r="537" spans="1:20" x14ac:dyDescent="0.35">
      <c r="A537" t="str">
        <f t="shared" si="48"/>
        <v>528-541</v>
      </c>
      <c r="B537">
        <f t="shared" si="49"/>
        <v>10</v>
      </c>
      <c r="C537">
        <f t="shared" si="50"/>
        <v>10</v>
      </c>
      <c r="E537" t="s">
        <v>20</v>
      </c>
      <c r="F537">
        <v>10</v>
      </c>
      <c r="G537" t="s">
        <v>20</v>
      </c>
      <c r="H537" t="s">
        <v>20</v>
      </c>
      <c r="L537" t="s">
        <v>1966</v>
      </c>
      <c r="M537" t="s">
        <v>57</v>
      </c>
      <c r="N537" t="s">
        <v>52</v>
      </c>
      <c r="O537" t="s">
        <v>539</v>
      </c>
      <c r="R537">
        <f t="shared" si="51"/>
        <v>100100000</v>
      </c>
      <c r="S537">
        <f t="shared" si="52"/>
        <v>528</v>
      </c>
      <c r="T537">
        <f t="shared" si="53"/>
        <v>541</v>
      </c>
    </row>
    <row r="538" spans="1:20" x14ac:dyDescent="0.35">
      <c r="A538" t="str">
        <f t="shared" si="48"/>
        <v>528-541</v>
      </c>
      <c r="B538">
        <f t="shared" si="49"/>
        <v>10</v>
      </c>
      <c r="C538">
        <f t="shared" si="50"/>
        <v>10</v>
      </c>
      <c r="E538" t="s">
        <v>20</v>
      </c>
      <c r="F538">
        <v>10</v>
      </c>
      <c r="G538" t="s">
        <v>20</v>
      </c>
      <c r="H538" t="s">
        <v>20</v>
      </c>
      <c r="L538" t="s">
        <v>722</v>
      </c>
      <c r="M538" t="s">
        <v>28</v>
      </c>
      <c r="N538" t="s">
        <v>297</v>
      </c>
      <c r="O538" t="s">
        <v>723</v>
      </c>
      <c r="R538">
        <f t="shared" si="51"/>
        <v>100100000</v>
      </c>
      <c r="S538">
        <f t="shared" si="52"/>
        <v>528</v>
      </c>
      <c r="T538">
        <f t="shared" si="53"/>
        <v>541</v>
      </c>
    </row>
    <row r="539" spans="1:20" x14ac:dyDescent="0.35">
      <c r="A539" t="str">
        <f t="shared" si="48"/>
        <v>528-541</v>
      </c>
      <c r="B539">
        <f t="shared" si="49"/>
        <v>10</v>
      </c>
      <c r="C539">
        <f t="shared" si="50"/>
        <v>10</v>
      </c>
      <c r="E539" t="s">
        <v>20</v>
      </c>
      <c r="F539">
        <v>10</v>
      </c>
      <c r="G539" t="s">
        <v>20</v>
      </c>
      <c r="H539" t="s">
        <v>20</v>
      </c>
      <c r="L539" t="s">
        <v>216</v>
      </c>
      <c r="M539" t="s">
        <v>22</v>
      </c>
      <c r="N539" t="s">
        <v>217</v>
      </c>
      <c r="O539" t="s">
        <v>218</v>
      </c>
      <c r="R539">
        <f t="shared" si="51"/>
        <v>100100000</v>
      </c>
      <c r="S539">
        <f t="shared" si="52"/>
        <v>528</v>
      </c>
      <c r="T539">
        <f t="shared" si="53"/>
        <v>541</v>
      </c>
    </row>
    <row r="540" spans="1:20" x14ac:dyDescent="0.35">
      <c r="A540" t="str">
        <f t="shared" si="48"/>
        <v>528-541</v>
      </c>
      <c r="B540">
        <f t="shared" si="49"/>
        <v>10</v>
      </c>
      <c r="C540">
        <f t="shared" si="50"/>
        <v>10</v>
      </c>
      <c r="E540" t="s">
        <v>20</v>
      </c>
      <c r="F540">
        <v>10</v>
      </c>
      <c r="G540" t="s">
        <v>20</v>
      </c>
      <c r="H540" t="s">
        <v>20</v>
      </c>
      <c r="L540" t="s">
        <v>1793</v>
      </c>
      <c r="M540" t="s">
        <v>57</v>
      </c>
      <c r="N540" t="s">
        <v>52</v>
      </c>
      <c r="O540" t="s">
        <v>1794</v>
      </c>
      <c r="R540">
        <f t="shared" si="51"/>
        <v>100100000</v>
      </c>
      <c r="S540">
        <f t="shared" si="52"/>
        <v>528</v>
      </c>
      <c r="T540">
        <f t="shared" si="53"/>
        <v>541</v>
      </c>
    </row>
    <row r="541" spans="1:20" x14ac:dyDescent="0.35">
      <c r="A541" t="str">
        <f t="shared" si="48"/>
        <v>528-541</v>
      </c>
      <c r="B541">
        <f t="shared" si="49"/>
        <v>10</v>
      </c>
      <c r="C541">
        <f t="shared" si="50"/>
        <v>10</v>
      </c>
      <c r="E541" t="s">
        <v>20</v>
      </c>
      <c r="F541" t="s">
        <v>20</v>
      </c>
      <c r="G541" t="s">
        <v>20</v>
      </c>
      <c r="H541">
        <v>10</v>
      </c>
      <c r="L541" t="s">
        <v>267</v>
      </c>
      <c r="M541" t="s">
        <v>57</v>
      </c>
      <c r="N541" t="s">
        <v>52</v>
      </c>
      <c r="O541" t="s">
        <v>268</v>
      </c>
      <c r="P541" t="s">
        <v>269</v>
      </c>
      <c r="R541">
        <f t="shared" si="51"/>
        <v>100100000</v>
      </c>
      <c r="S541">
        <f t="shared" si="52"/>
        <v>528</v>
      </c>
      <c r="T541">
        <f t="shared" si="53"/>
        <v>541</v>
      </c>
    </row>
    <row r="542" spans="1:20" x14ac:dyDescent="0.35">
      <c r="A542" t="str">
        <f t="shared" si="48"/>
        <v>528-541</v>
      </c>
      <c r="B542">
        <f t="shared" si="49"/>
        <v>10</v>
      </c>
      <c r="C542">
        <f t="shared" si="50"/>
        <v>10</v>
      </c>
      <c r="E542" t="s">
        <v>20</v>
      </c>
      <c r="F542" t="s">
        <v>20</v>
      </c>
      <c r="G542" t="s">
        <v>20</v>
      </c>
      <c r="H542">
        <v>10</v>
      </c>
      <c r="L542" t="s">
        <v>1026</v>
      </c>
      <c r="M542" t="s">
        <v>28</v>
      </c>
      <c r="N542" t="s">
        <v>172</v>
      </c>
      <c r="O542" t="s">
        <v>946</v>
      </c>
      <c r="P542" t="s">
        <v>1027</v>
      </c>
      <c r="R542">
        <f t="shared" si="51"/>
        <v>100100000</v>
      </c>
      <c r="S542">
        <f t="shared" si="52"/>
        <v>528</v>
      </c>
      <c r="T542">
        <f t="shared" si="53"/>
        <v>541</v>
      </c>
    </row>
    <row r="543" spans="1:20" x14ac:dyDescent="0.35">
      <c r="A543" t="str">
        <f t="shared" si="48"/>
        <v>528-541</v>
      </c>
      <c r="B543">
        <f t="shared" si="49"/>
        <v>10</v>
      </c>
      <c r="C543">
        <f t="shared" si="50"/>
        <v>10</v>
      </c>
      <c r="E543" t="s">
        <v>20</v>
      </c>
      <c r="F543" t="s">
        <v>20</v>
      </c>
      <c r="G543">
        <v>10</v>
      </c>
      <c r="H543" t="s">
        <v>20</v>
      </c>
      <c r="L543" t="s">
        <v>851</v>
      </c>
      <c r="M543" t="s">
        <v>57</v>
      </c>
      <c r="N543" t="s">
        <v>52</v>
      </c>
      <c r="O543" t="s">
        <v>268</v>
      </c>
      <c r="P543" t="s">
        <v>269</v>
      </c>
      <c r="R543">
        <f t="shared" si="51"/>
        <v>100100000</v>
      </c>
      <c r="S543">
        <f t="shared" si="52"/>
        <v>528</v>
      </c>
      <c r="T543">
        <f t="shared" si="53"/>
        <v>541</v>
      </c>
    </row>
    <row r="544" spans="1:20" x14ac:dyDescent="0.35">
      <c r="A544">
        <f t="shared" si="48"/>
        <v>542</v>
      </c>
      <c r="B544">
        <f t="shared" si="49"/>
        <v>9</v>
      </c>
      <c r="C544">
        <f t="shared" si="50"/>
        <v>11</v>
      </c>
      <c r="E544">
        <v>3</v>
      </c>
      <c r="F544">
        <v>4</v>
      </c>
      <c r="G544">
        <v>2</v>
      </c>
      <c r="H544">
        <v>2</v>
      </c>
      <c r="L544" t="s">
        <v>1234</v>
      </c>
      <c r="M544" t="s">
        <v>41</v>
      </c>
      <c r="N544" t="s">
        <v>500</v>
      </c>
      <c r="O544" t="s">
        <v>1235</v>
      </c>
      <c r="P544" t="s">
        <v>1236</v>
      </c>
      <c r="Q544" t="s">
        <v>503</v>
      </c>
      <c r="R544">
        <f t="shared" si="51"/>
        <v>90110000</v>
      </c>
      <c r="S544">
        <f t="shared" si="52"/>
        <v>542</v>
      </c>
      <c r="T544">
        <f t="shared" si="53"/>
        <v>542</v>
      </c>
    </row>
    <row r="545" spans="1:20" x14ac:dyDescent="0.35">
      <c r="A545" t="str">
        <f t="shared" si="48"/>
        <v>543-563</v>
      </c>
      <c r="B545">
        <f t="shared" si="49"/>
        <v>9</v>
      </c>
      <c r="C545">
        <f t="shared" si="50"/>
        <v>9</v>
      </c>
      <c r="E545">
        <v>3</v>
      </c>
      <c r="F545" t="s">
        <v>20</v>
      </c>
      <c r="G545" t="s">
        <v>20</v>
      </c>
      <c r="H545">
        <v>6</v>
      </c>
      <c r="L545" t="s">
        <v>1573</v>
      </c>
      <c r="M545" t="s">
        <v>22</v>
      </c>
      <c r="N545" t="s">
        <v>395</v>
      </c>
      <c r="O545" t="s">
        <v>1487</v>
      </c>
      <c r="P545" t="s">
        <v>1574</v>
      </c>
      <c r="R545">
        <f t="shared" si="51"/>
        <v>90090000</v>
      </c>
      <c r="S545">
        <f t="shared" si="52"/>
        <v>543</v>
      </c>
      <c r="T545">
        <f t="shared" si="53"/>
        <v>563</v>
      </c>
    </row>
    <row r="546" spans="1:20" x14ac:dyDescent="0.35">
      <c r="A546" t="str">
        <f t="shared" si="48"/>
        <v>543-563</v>
      </c>
      <c r="B546">
        <f t="shared" si="49"/>
        <v>9</v>
      </c>
      <c r="C546">
        <f t="shared" si="50"/>
        <v>9</v>
      </c>
      <c r="E546" t="s">
        <v>20</v>
      </c>
      <c r="F546">
        <v>4</v>
      </c>
      <c r="G546" t="s">
        <v>20</v>
      </c>
      <c r="H546">
        <v>5</v>
      </c>
      <c r="L546" t="s">
        <v>1465</v>
      </c>
      <c r="M546" t="s">
        <v>41</v>
      </c>
      <c r="N546" t="s">
        <v>310</v>
      </c>
      <c r="O546" t="s">
        <v>1466</v>
      </c>
      <c r="P546" t="s">
        <v>1467</v>
      </c>
      <c r="Q546" t="s">
        <v>876</v>
      </c>
      <c r="R546">
        <f t="shared" si="51"/>
        <v>90090000</v>
      </c>
      <c r="S546">
        <f t="shared" si="52"/>
        <v>543</v>
      </c>
      <c r="T546">
        <f t="shared" si="53"/>
        <v>563</v>
      </c>
    </row>
    <row r="547" spans="1:20" x14ac:dyDescent="0.35">
      <c r="A547" t="str">
        <f t="shared" si="48"/>
        <v>543-563</v>
      </c>
      <c r="B547">
        <f t="shared" si="49"/>
        <v>9</v>
      </c>
      <c r="C547">
        <f t="shared" si="50"/>
        <v>9</v>
      </c>
      <c r="E547">
        <v>9</v>
      </c>
      <c r="F547" t="s">
        <v>20</v>
      </c>
      <c r="G547" t="s">
        <v>20</v>
      </c>
      <c r="H547" t="s">
        <v>20</v>
      </c>
      <c r="L547" t="s">
        <v>1094</v>
      </c>
      <c r="M547" t="s">
        <v>28</v>
      </c>
      <c r="N547" t="s">
        <v>1095</v>
      </c>
      <c r="O547" t="s">
        <v>1096</v>
      </c>
      <c r="P547" t="s">
        <v>1097</v>
      </c>
      <c r="Q547" t="s">
        <v>1098</v>
      </c>
      <c r="R547">
        <f t="shared" si="51"/>
        <v>90090000</v>
      </c>
      <c r="S547">
        <f t="shared" si="52"/>
        <v>543</v>
      </c>
      <c r="T547">
        <f t="shared" si="53"/>
        <v>563</v>
      </c>
    </row>
    <row r="548" spans="1:20" x14ac:dyDescent="0.35">
      <c r="A548" t="str">
        <f t="shared" si="48"/>
        <v>543-563</v>
      </c>
      <c r="B548">
        <f t="shared" si="49"/>
        <v>9</v>
      </c>
      <c r="C548">
        <f t="shared" si="50"/>
        <v>9</v>
      </c>
      <c r="E548">
        <v>5</v>
      </c>
      <c r="F548" t="s">
        <v>20</v>
      </c>
      <c r="G548">
        <v>4</v>
      </c>
      <c r="H548" t="s">
        <v>20</v>
      </c>
      <c r="L548" t="s">
        <v>598</v>
      </c>
      <c r="M548" t="s">
        <v>28</v>
      </c>
      <c r="N548" t="s">
        <v>157</v>
      </c>
      <c r="O548" t="s">
        <v>599</v>
      </c>
      <c r="P548" t="s">
        <v>600</v>
      </c>
      <c r="R548">
        <f t="shared" si="51"/>
        <v>90090000</v>
      </c>
      <c r="S548">
        <f t="shared" si="52"/>
        <v>543</v>
      </c>
      <c r="T548">
        <f t="shared" si="53"/>
        <v>563</v>
      </c>
    </row>
    <row r="549" spans="1:20" x14ac:dyDescent="0.35">
      <c r="A549" t="str">
        <f t="shared" si="48"/>
        <v>543-563</v>
      </c>
      <c r="B549">
        <f t="shared" si="49"/>
        <v>9</v>
      </c>
      <c r="C549">
        <f t="shared" si="50"/>
        <v>9</v>
      </c>
      <c r="E549" t="s">
        <v>20</v>
      </c>
      <c r="F549">
        <v>9</v>
      </c>
      <c r="G549" t="s">
        <v>20</v>
      </c>
      <c r="H549" t="s">
        <v>20</v>
      </c>
      <c r="L549" t="s">
        <v>1993</v>
      </c>
      <c r="M549" t="s">
        <v>28</v>
      </c>
      <c r="N549" t="s">
        <v>157</v>
      </c>
      <c r="O549" t="s">
        <v>1994</v>
      </c>
      <c r="P549" t="s">
        <v>1995</v>
      </c>
      <c r="R549">
        <f t="shared" si="51"/>
        <v>90090000</v>
      </c>
      <c r="S549">
        <f t="shared" si="52"/>
        <v>543</v>
      </c>
      <c r="T549">
        <f t="shared" si="53"/>
        <v>563</v>
      </c>
    </row>
    <row r="550" spans="1:20" x14ac:dyDescent="0.35">
      <c r="A550" t="str">
        <f t="shared" si="48"/>
        <v>543-563</v>
      </c>
      <c r="B550">
        <f t="shared" si="49"/>
        <v>9</v>
      </c>
      <c r="C550">
        <f t="shared" si="50"/>
        <v>9</v>
      </c>
      <c r="E550">
        <v>4</v>
      </c>
      <c r="F550">
        <v>1</v>
      </c>
      <c r="G550">
        <v>4</v>
      </c>
      <c r="H550" t="s">
        <v>20</v>
      </c>
      <c r="L550" t="s">
        <v>1657</v>
      </c>
      <c r="M550" t="s">
        <v>41</v>
      </c>
      <c r="N550" t="s">
        <v>1355</v>
      </c>
      <c r="O550" t="s">
        <v>1658</v>
      </c>
      <c r="P550" t="s">
        <v>1659</v>
      </c>
      <c r="Q550" t="s">
        <v>1358</v>
      </c>
      <c r="R550">
        <f t="shared" si="51"/>
        <v>90090000</v>
      </c>
      <c r="S550">
        <f t="shared" si="52"/>
        <v>543</v>
      </c>
      <c r="T550">
        <f t="shared" si="53"/>
        <v>563</v>
      </c>
    </row>
    <row r="551" spans="1:20" x14ac:dyDescent="0.35">
      <c r="A551" t="str">
        <f t="shared" si="48"/>
        <v>543-563</v>
      </c>
      <c r="B551">
        <f t="shared" si="49"/>
        <v>9</v>
      </c>
      <c r="C551">
        <f t="shared" si="50"/>
        <v>9</v>
      </c>
      <c r="E551">
        <v>9</v>
      </c>
      <c r="F551" t="s">
        <v>20</v>
      </c>
      <c r="G551" t="s">
        <v>20</v>
      </c>
      <c r="H551" t="s">
        <v>20</v>
      </c>
      <c r="L551" t="s">
        <v>601</v>
      </c>
      <c r="M551" t="s">
        <v>22</v>
      </c>
      <c r="N551" t="s">
        <v>315</v>
      </c>
      <c r="O551" t="s">
        <v>316</v>
      </c>
      <c r="R551">
        <f t="shared" si="51"/>
        <v>90090000</v>
      </c>
      <c r="S551">
        <f t="shared" si="52"/>
        <v>543</v>
      </c>
      <c r="T551">
        <f t="shared" si="53"/>
        <v>563</v>
      </c>
    </row>
    <row r="552" spans="1:20" x14ac:dyDescent="0.35">
      <c r="A552" t="str">
        <f t="shared" si="48"/>
        <v>543-563</v>
      </c>
      <c r="B552">
        <f t="shared" si="49"/>
        <v>9</v>
      </c>
      <c r="C552">
        <f t="shared" si="50"/>
        <v>9</v>
      </c>
      <c r="E552">
        <v>9</v>
      </c>
      <c r="F552" t="s">
        <v>20</v>
      </c>
      <c r="G552" t="s">
        <v>20</v>
      </c>
      <c r="H552" t="s">
        <v>20</v>
      </c>
      <c r="L552" t="s">
        <v>1180</v>
      </c>
      <c r="M552" t="s">
        <v>28</v>
      </c>
      <c r="N552" t="s">
        <v>52</v>
      </c>
      <c r="O552" t="s">
        <v>1181</v>
      </c>
      <c r="R552">
        <f t="shared" si="51"/>
        <v>90090000</v>
      </c>
      <c r="S552">
        <f t="shared" si="52"/>
        <v>543</v>
      </c>
      <c r="T552">
        <f t="shared" si="53"/>
        <v>563</v>
      </c>
    </row>
    <row r="553" spans="1:20" x14ac:dyDescent="0.35">
      <c r="A553" t="str">
        <f t="shared" si="48"/>
        <v>543-563</v>
      </c>
      <c r="B553">
        <f t="shared" si="49"/>
        <v>9</v>
      </c>
      <c r="C553">
        <f t="shared" si="50"/>
        <v>9</v>
      </c>
      <c r="E553">
        <v>9</v>
      </c>
      <c r="F553" t="s">
        <v>20</v>
      </c>
      <c r="G553" t="s">
        <v>20</v>
      </c>
      <c r="H553" t="s">
        <v>20</v>
      </c>
      <c r="L553" t="s">
        <v>775</v>
      </c>
      <c r="M553" t="s">
        <v>28</v>
      </c>
      <c r="N553" t="s">
        <v>292</v>
      </c>
      <c r="O553" t="s">
        <v>776</v>
      </c>
      <c r="R553">
        <f t="shared" si="51"/>
        <v>90090000</v>
      </c>
      <c r="S553">
        <f t="shared" si="52"/>
        <v>543</v>
      </c>
      <c r="T553">
        <f t="shared" si="53"/>
        <v>563</v>
      </c>
    </row>
    <row r="554" spans="1:20" x14ac:dyDescent="0.35">
      <c r="A554" t="str">
        <f t="shared" si="48"/>
        <v>543-563</v>
      </c>
      <c r="B554">
        <f t="shared" si="49"/>
        <v>9</v>
      </c>
      <c r="C554">
        <f t="shared" si="50"/>
        <v>9</v>
      </c>
      <c r="E554" t="s">
        <v>20</v>
      </c>
      <c r="F554">
        <v>9</v>
      </c>
      <c r="G554" t="s">
        <v>20</v>
      </c>
      <c r="H554" t="s">
        <v>20</v>
      </c>
      <c r="L554" t="s">
        <v>1334</v>
      </c>
      <c r="M554" t="s">
        <v>28</v>
      </c>
      <c r="N554" t="s">
        <v>1247</v>
      </c>
      <c r="O554" t="s">
        <v>1335</v>
      </c>
      <c r="R554">
        <f t="shared" si="51"/>
        <v>90090000</v>
      </c>
      <c r="S554">
        <f t="shared" si="52"/>
        <v>543</v>
      </c>
      <c r="T554">
        <f t="shared" si="53"/>
        <v>563</v>
      </c>
    </row>
    <row r="555" spans="1:20" x14ac:dyDescent="0.35">
      <c r="A555" t="str">
        <f t="shared" si="48"/>
        <v>543-563</v>
      </c>
      <c r="B555">
        <f t="shared" si="49"/>
        <v>9</v>
      </c>
      <c r="C555">
        <f t="shared" si="50"/>
        <v>9</v>
      </c>
      <c r="E555" t="s">
        <v>20</v>
      </c>
      <c r="F555">
        <v>9</v>
      </c>
      <c r="G555" t="s">
        <v>20</v>
      </c>
      <c r="H555" t="s">
        <v>20</v>
      </c>
      <c r="L555" t="s">
        <v>1336</v>
      </c>
      <c r="M555" t="s">
        <v>57</v>
      </c>
      <c r="N555" t="s">
        <v>52</v>
      </c>
      <c r="O555" t="s">
        <v>268</v>
      </c>
      <c r="R555">
        <f t="shared" si="51"/>
        <v>90090000</v>
      </c>
      <c r="S555">
        <f t="shared" si="52"/>
        <v>543</v>
      </c>
      <c r="T555">
        <f t="shared" si="53"/>
        <v>563</v>
      </c>
    </row>
    <row r="556" spans="1:20" x14ac:dyDescent="0.35">
      <c r="A556" t="str">
        <f t="shared" si="48"/>
        <v>543-563</v>
      </c>
      <c r="B556">
        <f t="shared" si="49"/>
        <v>9</v>
      </c>
      <c r="C556">
        <f t="shared" si="50"/>
        <v>9</v>
      </c>
      <c r="E556" t="s">
        <v>20</v>
      </c>
      <c r="F556">
        <v>9</v>
      </c>
      <c r="G556" t="s">
        <v>20</v>
      </c>
      <c r="H556" t="s">
        <v>20</v>
      </c>
      <c r="L556" t="s">
        <v>547</v>
      </c>
      <c r="M556" t="s">
        <v>22</v>
      </c>
      <c r="N556" t="s">
        <v>52</v>
      </c>
      <c r="O556" t="s">
        <v>283</v>
      </c>
      <c r="R556">
        <f t="shared" si="51"/>
        <v>90090000</v>
      </c>
      <c r="S556">
        <f t="shared" si="52"/>
        <v>543</v>
      </c>
      <c r="T556">
        <f t="shared" si="53"/>
        <v>563</v>
      </c>
    </row>
    <row r="557" spans="1:20" x14ac:dyDescent="0.35">
      <c r="A557" t="str">
        <f t="shared" si="48"/>
        <v>543-563</v>
      </c>
      <c r="B557">
        <f t="shared" si="49"/>
        <v>9</v>
      </c>
      <c r="C557">
        <f t="shared" si="50"/>
        <v>9</v>
      </c>
      <c r="E557" t="s">
        <v>20</v>
      </c>
      <c r="F557">
        <v>9</v>
      </c>
      <c r="G557" t="s">
        <v>20</v>
      </c>
      <c r="H557" t="s">
        <v>20</v>
      </c>
      <c r="L557" t="s">
        <v>1193</v>
      </c>
      <c r="M557" t="s">
        <v>28</v>
      </c>
      <c r="N557" t="s">
        <v>856</v>
      </c>
      <c r="O557" t="s">
        <v>1077</v>
      </c>
      <c r="R557">
        <f t="shared" si="51"/>
        <v>90090000</v>
      </c>
      <c r="S557">
        <f t="shared" si="52"/>
        <v>543</v>
      </c>
      <c r="T557">
        <f t="shared" si="53"/>
        <v>563</v>
      </c>
    </row>
    <row r="558" spans="1:20" x14ac:dyDescent="0.35">
      <c r="A558" t="str">
        <f t="shared" si="48"/>
        <v>543-563</v>
      </c>
      <c r="B558">
        <f t="shared" si="49"/>
        <v>9</v>
      </c>
      <c r="C558">
        <f t="shared" si="50"/>
        <v>9</v>
      </c>
      <c r="E558" t="s">
        <v>20</v>
      </c>
      <c r="F558">
        <v>9</v>
      </c>
      <c r="G558" t="s">
        <v>20</v>
      </c>
      <c r="H558" t="s">
        <v>20</v>
      </c>
      <c r="L558" t="s">
        <v>1599</v>
      </c>
      <c r="M558" t="s">
        <v>22</v>
      </c>
      <c r="N558" t="s">
        <v>172</v>
      </c>
      <c r="O558" t="s">
        <v>1600</v>
      </c>
      <c r="R558">
        <f t="shared" si="51"/>
        <v>90090000</v>
      </c>
      <c r="S558">
        <f t="shared" si="52"/>
        <v>543</v>
      </c>
      <c r="T558">
        <f t="shared" si="53"/>
        <v>563</v>
      </c>
    </row>
    <row r="559" spans="1:20" x14ac:dyDescent="0.35">
      <c r="A559" t="str">
        <f t="shared" si="48"/>
        <v>543-563</v>
      </c>
      <c r="B559">
        <f t="shared" si="49"/>
        <v>9</v>
      </c>
      <c r="C559">
        <f t="shared" si="50"/>
        <v>9</v>
      </c>
      <c r="E559" t="s">
        <v>20</v>
      </c>
      <c r="F559">
        <v>9</v>
      </c>
      <c r="G559" t="s">
        <v>20</v>
      </c>
      <c r="H559" t="s">
        <v>20</v>
      </c>
      <c r="L559" t="s">
        <v>1941</v>
      </c>
      <c r="M559" t="s">
        <v>28</v>
      </c>
      <c r="N559" t="s">
        <v>172</v>
      </c>
      <c r="O559" t="s">
        <v>324</v>
      </c>
      <c r="R559">
        <f t="shared" si="51"/>
        <v>90090000</v>
      </c>
      <c r="S559">
        <f t="shared" si="52"/>
        <v>543</v>
      </c>
      <c r="T559">
        <f t="shared" si="53"/>
        <v>563</v>
      </c>
    </row>
    <row r="560" spans="1:20" x14ac:dyDescent="0.35">
      <c r="A560" t="str">
        <f t="shared" si="48"/>
        <v>543-563</v>
      </c>
      <c r="B560">
        <f t="shared" si="49"/>
        <v>9</v>
      </c>
      <c r="C560">
        <f t="shared" si="50"/>
        <v>9</v>
      </c>
      <c r="E560" t="s">
        <v>20</v>
      </c>
      <c r="F560">
        <v>9</v>
      </c>
      <c r="G560" t="s">
        <v>20</v>
      </c>
      <c r="H560" t="s">
        <v>20</v>
      </c>
      <c r="L560" t="s">
        <v>1832</v>
      </c>
      <c r="M560" t="s">
        <v>28</v>
      </c>
      <c r="N560" t="s">
        <v>1833</v>
      </c>
      <c r="O560" t="s">
        <v>1834</v>
      </c>
      <c r="R560">
        <f t="shared" si="51"/>
        <v>90090000</v>
      </c>
      <c r="S560">
        <f t="shared" si="52"/>
        <v>543</v>
      </c>
      <c r="T560">
        <f t="shared" si="53"/>
        <v>563</v>
      </c>
    </row>
    <row r="561" spans="1:20" x14ac:dyDescent="0.35">
      <c r="A561" t="str">
        <f t="shared" si="48"/>
        <v>543-563</v>
      </c>
      <c r="B561">
        <f t="shared" si="49"/>
        <v>9</v>
      </c>
      <c r="C561">
        <f t="shared" si="50"/>
        <v>9</v>
      </c>
      <c r="E561" t="s">
        <v>20</v>
      </c>
      <c r="F561">
        <v>9</v>
      </c>
      <c r="G561" t="s">
        <v>20</v>
      </c>
      <c r="H561" t="s">
        <v>20</v>
      </c>
      <c r="L561" t="s">
        <v>129</v>
      </c>
      <c r="M561" t="s">
        <v>57</v>
      </c>
      <c r="N561" t="s">
        <v>52</v>
      </c>
      <c r="O561" t="s">
        <v>130</v>
      </c>
      <c r="R561">
        <f t="shared" si="51"/>
        <v>90090000</v>
      </c>
      <c r="S561">
        <f t="shared" si="52"/>
        <v>543</v>
      </c>
      <c r="T561">
        <f t="shared" si="53"/>
        <v>563</v>
      </c>
    </row>
    <row r="562" spans="1:20" x14ac:dyDescent="0.35">
      <c r="A562" t="str">
        <f t="shared" si="48"/>
        <v>543-563</v>
      </c>
      <c r="B562">
        <f t="shared" si="49"/>
        <v>9</v>
      </c>
      <c r="C562">
        <f t="shared" si="50"/>
        <v>9</v>
      </c>
      <c r="E562" t="s">
        <v>20</v>
      </c>
      <c r="F562">
        <v>9</v>
      </c>
      <c r="G562" t="s">
        <v>20</v>
      </c>
      <c r="H562" t="s">
        <v>20</v>
      </c>
      <c r="L562" t="s">
        <v>1135</v>
      </c>
      <c r="M562" t="s">
        <v>57</v>
      </c>
      <c r="N562" t="s">
        <v>1136</v>
      </c>
      <c r="O562" t="s">
        <v>1137</v>
      </c>
      <c r="R562">
        <f t="shared" si="51"/>
        <v>90090000</v>
      </c>
      <c r="S562">
        <f t="shared" si="52"/>
        <v>543</v>
      </c>
      <c r="T562">
        <f t="shared" si="53"/>
        <v>563</v>
      </c>
    </row>
    <row r="563" spans="1:20" x14ac:dyDescent="0.35">
      <c r="A563" t="str">
        <f t="shared" si="48"/>
        <v>543-563</v>
      </c>
      <c r="B563">
        <f t="shared" si="49"/>
        <v>9</v>
      </c>
      <c r="C563">
        <f t="shared" si="50"/>
        <v>9</v>
      </c>
      <c r="E563" t="s">
        <v>20</v>
      </c>
      <c r="F563" t="s">
        <v>20</v>
      </c>
      <c r="G563" t="s">
        <v>20</v>
      </c>
      <c r="H563">
        <v>9</v>
      </c>
      <c r="L563" t="s">
        <v>136</v>
      </c>
      <c r="M563" t="s">
        <v>57</v>
      </c>
      <c r="N563" t="s">
        <v>52</v>
      </c>
      <c r="O563" t="s">
        <v>137</v>
      </c>
      <c r="P563" t="s">
        <v>138</v>
      </c>
      <c r="R563">
        <f t="shared" si="51"/>
        <v>90090000</v>
      </c>
      <c r="S563">
        <f t="shared" si="52"/>
        <v>543</v>
      </c>
      <c r="T563">
        <f t="shared" si="53"/>
        <v>563</v>
      </c>
    </row>
    <row r="564" spans="1:20" x14ac:dyDescent="0.35">
      <c r="A564" t="str">
        <f t="shared" si="48"/>
        <v>543-563</v>
      </c>
      <c r="B564">
        <f t="shared" si="49"/>
        <v>9</v>
      </c>
      <c r="C564">
        <f t="shared" si="50"/>
        <v>9</v>
      </c>
      <c r="E564" t="s">
        <v>20</v>
      </c>
      <c r="F564" t="s">
        <v>20</v>
      </c>
      <c r="G564" t="s">
        <v>20</v>
      </c>
      <c r="H564">
        <v>9</v>
      </c>
      <c r="L564" t="s">
        <v>2023</v>
      </c>
      <c r="M564" t="s">
        <v>28</v>
      </c>
      <c r="N564" t="s">
        <v>172</v>
      </c>
      <c r="O564" t="s">
        <v>122</v>
      </c>
      <c r="P564" t="s">
        <v>2024</v>
      </c>
      <c r="Q564" t="s">
        <v>123</v>
      </c>
      <c r="R564">
        <f t="shared" si="51"/>
        <v>90090000</v>
      </c>
      <c r="S564">
        <f t="shared" si="52"/>
        <v>543</v>
      </c>
      <c r="T564">
        <f t="shared" si="53"/>
        <v>563</v>
      </c>
    </row>
    <row r="565" spans="1:20" x14ac:dyDescent="0.35">
      <c r="A565" t="str">
        <f t="shared" si="48"/>
        <v>543-563</v>
      </c>
      <c r="B565">
        <f t="shared" si="49"/>
        <v>9</v>
      </c>
      <c r="C565">
        <f t="shared" si="50"/>
        <v>9</v>
      </c>
      <c r="E565" t="s">
        <v>20</v>
      </c>
      <c r="F565" t="s">
        <v>20</v>
      </c>
      <c r="G565">
        <v>9</v>
      </c>
      <c r="H565" t="s">
        <v>20</v>
      </c>
      <c r="L565" t="s">
        <v>668</v>
      </c>
      <c r="M565" t="s">
        <v>41</v>
      </c>
      <c r="N565" t="s">
        <v>52</v>
      </c>
      <c r="O565" t="s">
        <v>614</v>
      </c>
      <c r="P565" t="s">
        <v>615</v>
      </c>
      <c r="Q565" t="s">
        <v>616</v>
      </c>
      <c r="R565">
        <f t="shared" si="51"/>
        <v>90090000</v>
      </c>
      <c r="S565">
        <f t="shared" si="52"/>
        <v>543</v>
      </c>
      <c r="T565">
        <f t="shared" si="53"/>
        <v>563</v>
      </c>
    </row>
    <row r="566" spans="1:20" x14ac:dyDescent="0.35">
      <c r="A566">
        <f t="shared" si="48"/>
        <v>564</v>
      </c>
      <c r="B566">
        <f t="shared" si="49"/>
        <v>8</v>
      </c>
      <c r="C566">
        <f t="shared" si="50"/>
        <v>10</v>
      </c>
      <c r="E566">
        <v>2</v>
      </c>
      <c r="F566">
        <v>2</v>
      </c>
      <c r="G566">
        <v>3</v>
      </c>
      <c r="H566">
        <v>3</v>
      </c>
      <c r="L566" t="s">
        <v>1165</v>
      </c>
      <c r="M566" t="s">
        <v>41</v>
      </c>
      <c r="N566" t="s">
        <v>72</v>
      </c>
      <c r="O566" t="s">
        <v>1166</v>
      </c>
      <c r="P566" t="s">
        <v>1167</v>
      </c>
      <c r="R566">
        <f t="shared" si="51"/>
        <v>80100000</v>
      </c>
      <c r="S566">
        <f t="shared" si="52"/>
        <v>564</v>
      </c>
      <c r="T566">
        <f t="shared" si="53"/>
        <v>564</v>
      </c>
    </row>
    <row r="567" spans="1:20" x14ac:dyDescent="0.35">
      <c r="A567" t="str">
        <f t="shared" si="48"/>
        <v>565-566</v>
      </c>
      <c r="B567">
        <f t="shared" si="49"/>
        <v>8</v>
      </c>
      <c r="C567">
        <f t="shared" si="50"/>
        <v>9</v>
      </c>
      <c r="E567">
        <v>1</v>
      </c>
      <c r="F567">
        <v>5</v>
      </c>
      <c r="G567">
        <v>1</v>
      </c>
      <c r="H567">
        <v>2</v>
      </c>
      <c r="L567" t="s">
        <v>432</v>
      </c>
      <c r="M567" t="s">
        <v>22</v>
      </c>
      <c r="N567" t="s">
        <v>61</v>
      </c>
      <c r="O567" t="s">
        <v>433</v>
      </c>
      <c r="Q567" t="s">
        <v>434</v>
      </c>
      <c r="R567">
        <f t="shared" si="51"/>
        <v>80090000</v>
      </c>
      <c r="S567">
        <f t="shared" si="52"/>
        <v>565</v>
      </c>
      <c r="T567">
        <f t="shared" si="53"/>
        <v>566</v>
      </c>
    </row>
    <row r="568" spans="1:20" x14ac:dyDescent="0.35">
      <c r="A568" t="str">
        <f t="shared" si="48"/>
        <v>565-566</v>
      </c>
      <c r="B568">
        <f t="shared" si="49"/>
        <v>8</v>
      </c>
      <c r="C568">
        <f t="shared" si="50"/>
        <v>9</v>
      </c>
      <c r="E568">
        <v>1</v>
      </c>
      <c r="F568">
        <v>3</v>
      </c>
      <c r="G568">
        <v>3</v>
      </c>
      <c r="H568">
        <v>2</v>
      </c>
      <c r="L568" t="s">
        <v>519</v>
      </c>
      <c r="M568" t="s">
        <v>22</v>
      </c>
      <c r="N568" t="s">
        <v>61</v>
      </c>
      <c r="O568" t="s">
        <v>520</v>
      </c>
      <c r="Q568" t="s">
        <v>434</v>
      </c>
      <c r="R568">
        <f t="shared" si="51"/>
        <v>80090000</v>
      </c>
      <c r="S568">
        <f t="shared" si="52"/>
        <v>565</v>
      </c>
      <c r="T568">
        <f t="shared" si="53"/>
        <v>566</v>
      </c>
    </row>
    <row r="569" spans="1:20" x14ac:dyDescent="0.35">
      <c r="A569" t="str">
        <f t="shared" si="48"/>
        <v>567-588</v>
      </c>
      <c r="B569">
        <f t="shared" si="49"/>
        <v>8</v>
      </c>
      <c r="C569">
        <f t="shared" si="50"/>
        <v>8</v>
      </c>
      <c r="E569" t="s">
        <v>20</v>
      </c>
      <c r="F569">
        <v>5</v>
      </c>
      <c r="G569">
        <v>3</v>
      </c>
      <c r="H569" t="s">
        <v>20</v>
      </c>
      <c r="L569" t="s">
        <v>866</v>
      </c>
      <c r="M569" t="s">
        <v>22</v>
      </c>
      <c r="N569" t="s">
        <v>410</v>
      </c>
      <c r="O569" t="s">
        <v>867</v>
      </c>
      <c r="P569" t="s">
        <v>868</v>
      </c>
      <c r="R569">
        <f t="shared" si="51"/>
        <v>80080000</v>
      </c>
      <c r="S569">
        <f t="shared" si="52"/>
        <v>567</v>
      </c>
      <c r="T569">
        <f t="shared" si="53"/>
        <v>588</v>
      </c>
    </row>
    <row r="570" spans="1:20" x14ac:dyDescent="0.35">
      <c r="A570" t="str">
        <f t="shared" si="48"/>
        <v>567-588</v>
      </c>
      <c r="B570">
        <f t="shared" si="49"/>
        <v>8</v>
      </c>
      <c r="C570">
        <f t="shared" si="50"/>
        <v>8</v>
      </c>
      <c r="E570">
        <v>0</v>
      </c>
      <c r="F570">
        <v>2</v>
      </c>
      <c r="G570">
        <v>3</v>
      </c>
      <c r="H570">
        <v>3</v>
      </c>
      <c r="L570" t="s">
        <v>1795</v>
      </c>
      <c r="M570" t="s">
        <v>41</v>
      </c>
      <c r="N570" t="s">
        <v>162</v>
      </c>
      <c r="O570" t="s">
        <v>1796</v>
      </c>
      <c r="P570" t="s">
        <v>1797</v>
      </c>
      <c r="Q570" t="s">
        <v>431</v>
      </c>
      <c r="R570">
        <f t="shared" si="51"/>
        <v>80080000</v>
      </c>
      <c r="S570">
        <f t="shared" si="52"/>
        <v>567</v>
      </c>
      <c r="T570">
        <f t="shared" si="53"/>
        <v>588</v>
      </c>
    </row>
    <row r="571" spans="1:20" x14ac:dyDescent="0.35">
      <c r="A571" t="str">
        <f t="shared" si="48"/>
        <v>567-588</v>
      </c>
      <c r="B571">
        <f t="shared" si="49"/>
        <v>8</v>
      </c>
      <c r="C571">
        <f t="shared" si="50"/>
        <v>8</v>
      </c>
      <c r="E571">
        <v>1</v>
      </c>
      <c r="F571">
        <v>2</v>
      </c>
      <c r="G571" t="s">
        <v>20</v>
      </c>
      <c r="H571">
        <v>5</v>
      </c>
      <c r="L571" t="s">
        <v>325</v>
      </c>
      <c r="M571" t="s">
        <v>22</v>
      </c>
      <c r="N571" t="s">
        <v>200</v>
      </c>
      <c r="O571" t="s">
        <v>326</v>
      </c>
      <c r="P571" t="s">
        <v>327</v>
      </c>
      <c r="Q571" t="s">
        <v>328</v>
      </c>
      <c r="R571">
        <f t="shared" si="51"/>
        <v>80080000</v>
      </c>
      <c r="S571">
        <f t="shared" si="52"/>
        <v>567</v>
      </c>
      <c r="T571">
        <f t="shared" si="53"/>
        <v>588</v>
      </c>
    </row>
    <row r="572" spans="1:20" x14ac:dyDescent="0.35">
      <c r="A572" t="str">
        <f t="shared" si="48"/>
        <v>567-588</v>
      </c>
      <c r="B572">
        <f t="shared" si="49"/>
        <v>8</v>
      </c>
      <c r="C572">
        <f t="shared" si="50"/>
        <v>8</v>
      </c>
      <c r="E572">
        <v>0</v>
      </c>
      <c r="F572" t="s">
        <v>20</v>
      </c>
      <c r="G572">
        <v>8</v>
      </c>
      <c r="H572" t="s">
        <v>20</v>
      </c>
      <c r="L572" t="s">
        <v>1117</v>
      </c>
      <c r="M572" t="s">
        <v>22</v>
      </c>
      <c r="N572" t="s">
        <v>157</v>
      </c>
      <c r="O572" t="s">
        <v>1118</v>
      </c>
      <c r="P572" t="s">
        <v>1119</v>
      </c>
      <c r="Q572" t="s">
        <v>1120</v>
      </c>
      <c r="R572">
        <f t="shared" si="51"/>
        <v>80080000</v>
      </c>
      <c r="S572">
        <f t="shared" si="52"/>
        <v>567</v>
      </c>
      <c r="T572">
        <f t="shared" si="53"/>
        <v>588</v>
      </c>
    </row>
    <row r="573" spans="1:20" x14ac:dyDescent="0.35">
      <c r="A573" t="str">
        <f t="shared" si="48"/>
        <v>567-588</v>
      </c>
      <c r="B573">
        <f t="shared" si="49"/>
        <v>8</v>
      </c>
      <c r="C573">
        <f t="shared" si="50"/>
        <v>8</v>
      </c>
      <c r="E573">
        <v>3</v>
      </c>
      <c r="F573" t="s">
        <v>20</v>
      </c>
      <c r="G573">
        <v>5</v>
      </c>
      <c r="H573" t="s">
        <v>20</v>
      </c>
      <c r="L573" t="s">
        <v>1546</v>
      </c>
      <c r="M573" t="s">
        <v>41</v>
      </c>
      <c r="N573" t="s">
        <v>306</v>
      </c>
      <c r="O573" t="s">
        <v>1547</v>
      </c>
      <c r="P573" t="s">
        <v>1548</v>
      </c>
      <c r="R573">
        <f t="shared" si="51"/>
        <v>80080000</v>
      </c>
      <c r="S573">
        <f t="shared" si="52"/>
        <v>567</v>
      </c>
      <c r="T573">
        <f t="shared" si="53"/>
        <v>588</v>
      </c>
    </row>
    <row r="574" spans="1:20" x14ac:dyDescent="0.35">
      <c r="A574" t="str">
        <f t="shared" si="48"/>
        <v>567-588</v>
      </c>
      <c r="B574">
        <f t="shared" si="49"/>
        <v>8</v>
      </c>
      <c r="C574">
        <f t="shared" si="50"/>
        <v>8</v>
      </c>
      <c r="E574" t="s">
        <v>20</v>
      </c>
      <c r="F574" t="s">
        <v>20</v>
      </c>
      <c r="G574" t="s">
        <v>20</v>
      </c>
      <c r="H574">
        <v>8</v>
      </c>
      <c r="L574" t="s">
        <v>1438</v>
      </c>
      <c r="M574" t="s">
        <v>28</v>
      </c>
      <c r="N574" t="s">
        <v>436</v>
      </c>
      <c r="O574" t="s">
        <v>1439</v>
      </c>
      <c r="Q574" t="s">
        <v>439</v>
      </c>
      <c r="R574">
        <f t="shared" si="51"/>
        <v>80080000</v>
      </c>
      <c r="S574">
        <f t="shared" si="52"/>
        <v>567</v>
      </c>
      <c r="T574">
        <f t="shared" si="53"/>
        <v>588</v>
      </c>
    </row>
    <row r="575" spans="1:20" x14ac:dyDescent="0.35">
      <c r="A575" t="str">
        <f t="shared" si="48"/>
        <v>567-588</v>
      </c>
      <c r="B575">
        <f t="shared" si="49"/>
        <v>8</v>
      </c>
      <c r="C575">
        <f t="shared" si="50"/>
        <v>8</v>
      </c>
      <c r="E575">
        <v>8</v>
      </c>
      <c r="F575" t="s">
        <v>20</v>
      </c>
      <c r="G575" t="s">
        <v>20</v>
      </c>
      <c r="H575" t="s">
        <v>20</v>
      </c>
      <c r="L575" t="s">
        <v>1676</v>
      </c>
      <c r="M575" t="s">
        <v>28</v>
      </c>
      <c r="N575" t="s">
        <v>188</v>
      </c>
      <c r="O575" t="s">
        <v>1677</v>
      </c>
      <c r="P575" t="s">
        <v>1678</v>
      </c>
      <c r="Q575" t="s">
        <v>191</v>
      </c>
      <c r="R575">
        <f t="shared" si="51"/>
        <v>80080000</v>
      </c>
      <c r="S575">
        <f t="shared" si="52"/>
        <v>567</v>
      </c>
      <c r="T575">
        <f t="shared" si="53"/>
        <v>588</v>
      </c>
    </row>
    <row r="576" spans="1:20" x14ac:dyDescent="0.35">
      <c r="A576" t="str">
        <f t="shared" si="48"/>
        <v>567-588</v>
      </c>
      <c r="B576">
        <f t="shared" si="49"/>
        <v>8</v>
      </c>
      <c r="C576">
        <f t="shared" si="50"/>
        <v>8</v>
      </c>
      <c r="E576">
        <v>4</v>
      </c>
      <c r="F576">
        <v>4</v>
      </c>
      <c r="G576" t="s">
        <v>20</v>
      </c>
      <c r="H576" t="s">
        <v>20</v>
      </c>
      <c r="L576" t="s">
        <v>1326</v>
      </c>
      <c r="M576" t="s">
        <v>28</v>
      </c>
      <c r="N576" t="s">
        <v>72</v>
      </c>
      <c r="O576" t="s">
        <v>1327</v>
      </c>
      <c r="Q576" t="s">
        <v>1328</v>
      </c>
      <c r="R576">
        <f t="shared" si="51"/>
        <v>80080000</v>
      </c>
      <c r="S576">
        <f t="shared" si="52"/>
        <v>567</v>
      </c>
      <c r="T576">
        <f t="shared" si="53"/>
        <v>588</v>
      </c>
    </row>
    <row r="577" spans="1:20" x14ac:dyDescent="0.35">
      <c r="A577" t="str">
        <f t="shared" si="48"/>
        <v>567-588</v>
      </c>
      <c r="B577">
        <f t="shared" si="49"/>
        <v>8</v>
      </c>
      <c r="C577">
        <f t="shared" si="50"/>
        <v>8</v>
      </c>
      <c r="E577">
        <v>2</v>
      </c>
      <c r="F577">
        <v>4</v>
      </c>
      <c r="G577" t="s">
        <v>20</v>
      </c>
      <c r="H577">
        <v>2</v>
      </c>
      <c r="L577" t="s">
        <v>98</v>
      </c>
      <c r="M577" t="s">
        <v>28</v>
      </c>
      <c r="N577" t="s">
        <v>72</v>
      </c>
      <c r="O577" t="s">
        <v>99</v>
      </c>
      <c r="P577" t="s">
        <v>100</v>
      </c>
      <c r="R577">
        <f t="shared" si="51"/>
        <v>80080000</v>
      </c>
      <c r="S577">
        <f t="shared" si="52"/>
        <v>567</v>
      </c>
      <c r="T577">
        <f t="shared" si="53"/>
        <v>588</v>
      </c>
    </row>
    <row r="578" spans="1:20" x14ac:dyDescent="0.35">
      <c r="A578" t="str">
        <f t="shared" si="48"/>
        <v>567-588</v>
      </c>
      <c r="B578">
        <f t="shared" si="49"/>
        <v>8</v>
      </c>
      <c r="C578">
        <f t="shared" si="50"/>
        <v>8</v>
      </c>
      <c r="E578">
        <v>8</v>
      </c>
      <c r="F578" t="s">
        <v>20</v>
      </c>
      <c r="G578" t="s">
        <v>20</v>
      </c>
      <c r="H578" t="s">
        <v>20</v>
      </c>
      <c r="L578" t="s">
        <v>939</v>
      </c>
      <c r="M578" t="s">
        <v>57</v>
      </c>
      <c r="N578" t="s">
        <v>297</v>
      </c>
      <c r="O578" t="s">
        <v>940</v>
      </c>
      <c r="R578">
        <f t="shared" si="51"/>
        <v>80080000</v>
      </c>
      <c r="S578">
        <f t="shared" si="52"/>
        <v>567</v>
      </c>
      <c r="T578">
        <f t="shared" si="53"/>
        <v>588</v>
      </c>
    </row>
    <row r="579" spans="1:20" x14ac:dyDescent="0.35">
      <c r="A579" t="str">
        <f t="shared" ref="A579:A642" si="54">IF(ISBLANK($L579),"",IF($S579=$T579,$S579,$S579&amp;"-"&amp;$T579))</f>
        <v>567-588</v>
      </c>
      <c r="B579">
        <f t="shared" ref="B579:B642" si="55">$C579-MINA($E579:$H579)</f>
        <v>8</v>
      </c>
      <c r="C579">
        <f t="shared" ref="C579:C642" si="56">SUM($E579:$H579)</f>
        <v>8</v>
      </c>
      <c r="E579">
        <v>8</v>
      </c>
      <c r="F579" t="s">
        <v>20</v>
      </c>
      <c r="G579" t="s">
        <v>20</v>
      </c>
      <c r="H579" t="s">
        <v>20</v>
      </c>
      <c r="L579" t="s">
        <v>323</v>
      </c>
      <c r="M579" t="s">
        <v>28</v>
      </c>
      <c r="N579" t="s">
        <v>172</v>
      </c>
      <c r="O579" t="s">
        <v>324</v>
      </c>
      <c r="R579">
        <f t="shared" ref="R579:R642" si="57">$B579*10000000+$C579*10000+$D579*100</f>
        <v>80080000</v>
      </c>
      <c r="S579">
        <f t="shared" ref="S579:S642" si="58">IF(ISBLANK($L579),"",1+COUNTIF($R$3:$R$2000,"&gt;"&amp;$R579))</f>
        <v>567</v>
      </c>
      <c r="T579">
        <f t="shared" ref="T579:T642" si="59">IF(ISBLANK($L579),"",COUNTIF($R$3:$R$2000,"&gt;"&amp;$R579)+COUNTIF($R$3:$R$2000,$R579))</f>
        <v>588</v>
      </c>
    </row>
    <row r="580" spans="1:20" x14ac:dyDescent="0.35">
      <c r="A580" t="str">
        <f t="shared" si="54"/>
        <v>567-588</v>
      </c>
      <c r="B580">
        <f t="shared" si="55"/>
        <v>8</v>
      </c>
      <c r="C580">
        <f t="shared" si="56"/>
        <v>8</v>
      </c>
      <c r="E580">
        <v>3</v>
      </c>
      <c r="F580" t="s">
        <v>20</v>
      </c>
      <c r="G580">
        <v>5</v>
      </c>
      <c r="H580" t="s">
        <v>20</v>
      </c>
      <c r="L580" t="s">
        <v>286</v>
      </c>
      <c r="M580" t="s">
        <v>41</v>
      </c>
      <c r="N580" t="s">
        <v>29</v>
      </c>
      <c r="O580" t="s">
        <v>287</v>
      </c>
      <c r="P580" t="s">
        <v>288</v>
      </c>
      <c r="R580">
        <f t="shared" si="57"/>
        <v>80080000</v>
      </c>
      <c r="S580">
        <f t="shared" si="58"/>
        <v>567</v>
      </c>
      <c r="T580">
        <f t="shared" si="59"/>
        <v>588</v>
      </c>
    </row>
    <row r="581" spans="1:20" x14ac:dyDescent="0.35">
      <c r="A581" t="str">
        <f t="shared" si="54"/>
        <v>567-588</v>
      </c>
      <c r="B581">
        <f t="shared" si="55"/>
        <v>8</v>
      </c>
      <c r="C581">
        <f t="shared" si="56"/>
        <v>8</v>
      </c>
      <c r="E581" t="s">
        <v>20</v>
      </c>
      <c r="F581">
        <v>8</v>
      </c>
      <c r="G581" t="s">
        <v>20</v>
      </c>
      <c r="H581" t="s">
        <v>20</v>
      </c>
      <c r="L581" t="s">
        <v>1815</v>
      </c>
      <c r="M581" t="s">
        <v>28</v>
      </c>
      <c r="N581" t="s">
        <v>90</v>
      </c>
      <c r="O581" t="s">
        <v>1225</v>
      </c>
      <c r="R581">
        <f t="shared" si="57"/>
        <v>80080000</v>
      </c>
      <c r="S581">
        <f t="shared" si="58"/>
        <v>567</v>
      </c>
      <c r="T581">
        <f t="shared" si="59"/>
        <v>588</v>
      </c>
    </row>
    <row r="582" spans="1:20" x14ac:dyDescent="0.35">
      <c r="A582" t="str">
        <f t="shared" si="54"/>
        <v>567-588</v>
      </c>
      <c r="B582">
        <f t="shared" si="55"/>
        <v>8</v>
      </c>
      <c r="C582">
        <f t="shared" si="56"/>
        <v>8</v>
      </c>
      <c r="E582" t="s">
        <v>20</v>
      </c>
      <c r="F582">
        <v>8</v>
      </c>
      <c r="G582" t="s">
        <v>20</v>
      </c>
      <c r="H582" t="s">
        <v>20</v>
      </c>
      <c r="L582" t="s">
        <v>1037</v>
      </c>
      <c r="M582" t="s">
        <v>28</v>
      </c>
      <c r="N582" t="s">
        <v>1038</v>
      </c>
      <c r="O582" t="s">
        <v>1039</v>
      </c>
      <c r="R582">
        <f t="shared" si="57"/>
        <v>80080000</v>
      </c>
      <c r="S582">
        <f t="shared" si="58"/>
        <v>567</v>
      </c>
      <c r="T582">
        <f t="shared" si="59"/>
        <v>588</v>
      </c>
    </row>
    <row r="583" spans="1:20" x14ac:dyDescent="0.35">
      <c r="A583" t="str">
        <f t="shared" si="54"/>
        <v>567-588</v>
      </c>
      <c r="B583">
        <f t="shared" si="55"/>
        <v>8</v>
      </c>
      <c r="C583">
        <f t="shared" si="56"/>
        <v>8</v>
      </c>
      <c r="E583" t="s">
        <v>20</v>
      </c>
      <c r="F583">
        <v>8</v>
      </c>
      <c r="G583" t="s">
        <v>20</v>
      </c>
      <c r="H583" t="s">
        <v>20</v>
      </c>
      <c r="L583" t="s">
        <v>1564</v>
      </c>
      <c r="M583" t="s">
        <v>57</v>
      </c>
      <c r="N583" t="s">
        <v>52</v>
      </c>
      <c r="O583" t="s">
        <v>1250</v>
      </c>
      <c r="R583">
        <f t="shared" si="57"/>
        <v>80080000</v>
      </c>
      <c r="S583">
        <f t="shared" si="58"/>
        <v>567</v>
      </c>
      <c r="T583">
        <f t="shared" si="59"/>
        <v>588</v>
      </c>
    </row>
    <row r="584" spans="1:20" x14ac:dyDescent="0.35">
      <c r="A584" t="str">
        <f t="shared" si="54"/>
        <v>567-588</v>
      </c>
      <c r="B584">
        <f t="shared" si="55"/>
        <v>8</v>
      </c>
      <c r="C584">
        <f t="shared" si="56"/>
        <v>8</v>
      </c>
      <c r="E584" t="s">
        <v>20</v>
      </c>
      <c r="F584">
        <v>8</v>
      </c>
      <c r="G584" t="s">
        <v>20</v>
      </c>
      <c r="H584" t="s">
        <v>20</v>
      </c>
      <c r="L584" t="s">
        <v>289</v>
      </c>
      <c r="M584" t="s">
        <v>57</v>
      </c>
      <c r="N584" t="s">
        <v>52</v>
      </c>
      <c r="O584" t="s">
        <v>290</v>
      </c>
      <c r="R584">
        <f t="shared" si="57"/>
        <v>80080000</v>
      </c>
      <c r="S584">
        <f t="shared" si="58"/>
        <v>567</v>
      </c>
      <c r="T584">
        <f t="shared" si="59"/>
        <v>588</v>
      </c>
    </row>
    <row r="585" spans="1:20" x14ac:dyDescent="0.35">
      <c r="A585" t="str">
        <f t="shared" si="54"/>
        <v>567-588</v>
      </c>
      <c r="B585">
        <f t="shared" si="55"/>
        <v>8</v>
      </c>
      <c r="C585">
        <f t="shared" si="56"/>
        <v>8</v>
      </c>
      <c r="E585" t="s">
        <v>20</v>
      </c>
      <c r="F585">
        <v>8</v>
      </c>
      <c r="G585" t="s">
        <v>20</v>
      </c>
      <c r="H585" t="s">
        <v>20</v>
      </c>
      <c r="L585" t="s">
        <v>1168</v>
      </c>
      <c r="M585" t="s">
        <v>22</v>
      </c>
      <c r="N585" t="s">
        <v>1169</v>
      </c>
      <c r="O585" t="s">
        <v>1170</v>
      </c>
      <c r="R585">
        <f t="shared" si="57"/>
        <v>80080000</v>
      </c>
      <c r="S585">
        <f t="shared" si="58"/>
        <v>567</v>
      </c>
      <c r="T585">
        <f t="shared" si="59"/>
        <v>588</v>
      </c>
    </row>
    <row r="586" spans="1:20" x14ac:dyDescent="0.35">
      <c r="A586" t="str">
        <f t="shared" si="54"/>
        <v>567-588</v>
      </c>
      <c r="B586">
        <f t="shared" si="55"/>
        <v>8</v>
      </c>
      <c r="C586">
        <f t="shared" si="56"/>
        <v>8</v>
      </c>
      <c r="E586" t="s">
        <v>20</v>
      </c>
      <c r="F586">
        <v>8</v>
      </c>
      <c r="G586" t="s">
        <v>20</v>
      </c>
      <c r="H586" t="s">
        <v>20</v>
      </c>
      <c r="L586" t="s">
        <v>926</v>
      </c>
      <c r="M586" t="s">
        <v>28</v>
      </c>
      <c r="N586" t="s">
        <v>927</v>
      </c>
      <c r="O586" t="s">
        <v>928</v>
      </c>
      <c r="R586">
        <f t="shared" si="57"/>
        <v>80080000</v>
      </c>
      <c r="S586">
        <f t="shared" si="58"/>
        <v>567</v>
      </c>
      <c r="T586">
        <f t="shared" si="59"/>
        <v>588</v>
      </c>
    </row>
    <row r="587" spans="1:20" x14ac:dyDescent="0.35">
      <c r="A587" t="str">
        <f t="shared" si="54"/>
        <v>567-588</v>
      </c>
      <c r="B587">
        <f t="shared" si="55"/>
        <v>8</v>
      </c>
      <c r="C587">
        <f t="shared" si="56"/>
        <v>8</v>
      </c>
      <c r="E587" t="s">
        <v>20</v>
      </c>
      <c r="F587">
        <v>8</v>
      </c>
      <c r="G587" t="s">
        <v>20</v>
      </c>
      <c r="H587" t="s">
        <v>20</v>
      </c>
      <c r="L587" t="s">
        <v>1080</v>
      </c>
      <c r="M587" t="s">
        <v>57</v>
      </c>
      <c r="N587" t="s">
        <v>148</v>
      </c>
      <c r="O587" t="s">
        <v>1081</v>
      </c>
      <c r="R587">
        <f t="shared" si="57"/>
        <v>80080000</v>
      </c>
      <c r="S587">
        <f t="shared" si="58"/>
        <v>567</v>
      </c>
      <c r="T587">
        <f t="shared" si="59"/>
        <v>588</v>
      </c>
    </row>
    <row r="588" spans="1:20" x14ac:dyDescent="0.35">
      <c r="A588" t="str">
        <f t="shared" si="54"/>
        <v>567-588</v>
      </c>
      <c r="B588">
        <f t="shared" si="55"/>
        <v>8</v>
      </c>
      <c r="C588">
        <f t="shared" si="56"/>
        <v>8</v>
      </c>
      <c r="E588" t="s">
        <v>20</v>
      </c>
      <c r="F588" t="s">
        <v>20</v>
      </c>
      <c r="G588" t="s">
        <v>20</v>
      </c>
      <c r="H588">
        <v>8</v>
      </c>
      <c r="L588" t="s">
        <v>1386</v>
      </c>
      <c r="M588" t="s">
        <v>22</v>
      </c>
      <c r="N588" t="s">
        <v>172</v>
      </c>
      <c r="O588" t="s">
        <v>528</v>
      </c>
      <c r="P588" t="s">
        <v>529</v>
      </c>
      <c r="R588">
        <f t="shared" si="57"/>
        <v>80080000</v>
      </c>
      <c r="S588">
        <f t="shared" si="58"/>
        <v>567</v>
      </c>
      <c r="T588">
        <f t="shared" si="59"/>
        <v>588</v>
      </c>
    </row>
    <row r="589" spans="1:20" x14ac:dyDescent="0.35">
      <c r="A589" t="str">
        <f t="shared" si="54"/>
        <v>567-588</v>
      </c>
      <c r="B589">
        <f t="shared" si="55"/>
        <v>8</v>
      </c>
      <c r="C589">
        <f t="shared" si="56"/>
        <v>8</v>
      </c>
      <c r="E589" t="s">
        <v>20</v>
      </c>
      <c r="F589" t="s">
        <v>20</v>
      </c>
      <c r="G589" t="s">
        <v>20</v>
      </c>
      <c r="H589">
        <v>8</v>
      </c>
      <c r="L589" t="s">
        <v>1936</v>
      </c>
      <c r="M589" t="s">
        <v>22</v>
      </c>
      <c r="N589" t="s">
        <v>52</v>
      </c>
      <c r="O589" t="s">
        <v>283</v>
      </c>
      <c r="P589" t="s">
        <v>284</v>
      </c>
      <c r="Q589" t="s">
        <v>285</v>
      </c>
      <c r="R589">
        <f t="shared" si="57"/>
        <v>80080000</v>
      </c>
      <c r="S589">
        <f t="shared" si="58"/>
        <v>567</v>
      </c>
      <c r="T589">
        <f t="shared" si="59"/>
        <v>588</v>
      </c>
    </row>
    <row r="590" spans="1:20" x14ac:dyDescent="0.35">
      <c r="A590" t="str">
        <f t="shared" si="54"/>
        <v>567-588</v>
      </c>
      <c r="B590">
        <f t="shared" si="55"/>
        <v>8</v>
      </c>
      <c r="C590">
        <f t="shared" si="56"/>
        <v>8</v>
      </c>
      <c r="E590" t="s">
        <v>20</v>
      </c>
      <c r="F590" t="s">
        <v>20</v>
      </c>
      <c r="G590">
        <v>8</v>
      </c>
      <c r="H590" t="s">
        <v>20</v>
      </c>
      <c r="L590" t="s">
        <v>282</v>
      </c>
      <c r="M590" t="s">
        <v>22</v>
      </c>
      <c r="N590" t="s">
        <v>52</v>
      </c>
      <c r="O590" t="s">
        <v>283</v>
      </c>
      <c r="P590" t="s">
        <v>284</v>
      </c>
      <c r="Q590" t="s">
        <v>285</v>
      </c>
      <c r="R590">
        <f t="shared" si="57"/>
        <v>80080000</v>
      </c>
      <c r="S590">
        <f t="shared" si="58"/>
        <v>567</v>
      </c>
      <c r="T590">
        <f t="shared" si="59"/>
        <v>588</v>
      </c>
    </row>
    <row r="591" spans="1:20" x14ac:dyDescent="0.35">
      <c r="A591" t="str">
        <f t="shared" si="54"/>
        <v>589-605</v>
      </c>
      <c r="B591">
        <f t="shared" si="55"/>
        <v>7</v>
      </c>
      <c r="C591">
        <f t="shared" si="56"/>
        <v>7</v>
      </c>
      <c r="E591">
        <v>1</v>
      </c>
      <c r="F591" t="s">
        <v>20</v>
      </c>
      <c r="G591" t="s">
        <v>20</v>
      </c>
      <c r="H591">
        <v>6</v>
      </c>
      <c r="L591" t="s">
        <v>770</v>
      </c>
      <c r="M591" t="s">
        <v>22</v>
      </c>
      <c r="N591" t="s">
        <v>37</v>
      </c>
      <c r="O591" t="s">
        <v>771</v>
      </c>
      <c r="P591" t="s">
        <v>772</v>
      </c>
      <c r="Q591" t="s">
        <v>83</v>
      </c>
      <c r="R591">
        <f t="shared" si="57"/>
        <v>70070000</v>
      </c>
      <c r="S591">
        <f t="shared" si="58"/>
        <v>589</v>
      </c>
      <c r="T591">
        <f t="shared" si="59"/>
        <v>605</v>
      </c>
    </row>
    <row r="592" spans="1:20" x14ac:dyDescent="0.35">
      <c r="A592" t="str">
        <f t="shared" si="54"/>
        <v>589-605</v>
      </c>
      <c r="B592">
        <f t="shared" si="55"/>
        <v>7</v>
      </c>
      <c r="C592">
        <f t="shared" si="56"/>
        <v>7</v>
      </c>
      <c r="E592" t="s">
        <v>20</v>
      </c>
      <c r="F592">
        <v>4</v>
      </c>
      <c r="G592" t="s">
        <v>20</v>
      </c>
      <c r="H592">
        <v>3</v>
      </c>
      <c r="L592" t="s">
        <v>1931</v>
      </c>
      <c r="M592" t="s">
        <v>41</v>
      </c>
      <c r="N592" t="s">
        <v>641</v>
      </c>
      <c r="O592" t="s">
        <v>1932</v>
      </c>
      <c r="P592" t="s">
        <v>1933</v>
      </c>
      <c r="R592">
        <f t="shared" si="57"/>
        <v>70070000</v>
      </c>
      <c r="S592">
        <f t="shared" si="58"/>
        <v>589</v>
      </c>
      <c r="T592">
        <f t="shared" si="59"/>
        <v>605</v>
      </c>
    </row>
    <row r="593" spans="1:20" x14ac:dyDescent="0.35">
      <c r="A593" t="str">
        <f t="shared" si="54"/>
        <v>589-605</v>
      </c>
      <c r="B593">
        <f t="shared" si="55"/>
        <v>7</v>
      </c>
      <c r="C593">
        <f t="shared" si="56"/>
        <v>7</v>
      </c>
      <c r="E593">
        <v>7</v>
      </c>
      <c r="F593" t="s">
        <v>20</v>
      </c>
      <c r="G593" t="s">
        <v>20</v>
      </c>
      <c r="H593" t="s">
        <v>20</v>
      </c>
      <c r="L593" t="s">
        <v>1644</v>
      </c>
      <c r="M593" t="s">
        <v>28</v>
      </c>
      <c r="N593" t="s">
        <v>395</v>
      </c>
      <c r="O593" t="s">
        <v>1645</v>
      </c>
      <c r="P593" t="s">
        <v>1646</v>
      </c>
      <c r="R593">
        <f t="shared" si="57"/>
        <v>70070000</v>
      </c>
      <c r="S593">
        <f t="shared" si="58"/>
        <v>589</v>
      </c>
      <c r="T593">
        <f t="shared" si="59"/>
        <v>605</v>
      </c>
    </row>
    <row r="594" spans="1:20" x14ac:dyDescent="0.35">
      <c r="A594" t="str">
        <f t="shared" si="54"/>
        <v>589-605</v>
      </c>
      <c r="B594">
        <f t="shared" si="55"/>
        <v>7</v>
      </c>
      <c r="C594">
        <f t="shared" si="56"/>
        <v>7</v>
      </c>
      <c r="E594" t="s">
        <v>20</v>
      </c>
      <c r="F594">
        <v>7</v>
      </c>
      <c r="G594" t="s">
        <v>20</v>
      </c>
      <c r="H594" t="s">
        <v>20</v>
      </c>
      <c r="L594" t="s">
        <v>1638</v>
      </c>
      <c r="M594" t="s">
        <v>28</v>
      </c>
      <c r="N594" t="s">
        <v>362</v>
      </c>
      <c r="O594" t="s">
        <v>1639</v>
      </c>
      <c r="P594" t="s">
        <v>1640</v>
      </c>
      <c r="Q594" t="s">
        <v>365</v>
      </c>
      <c r="R594">
        <f t="shared" si="57"/>
        <v>70070000</v>
      </c>
      <c r="S594">
        <f t="shared" si="58"/>
        <v>589</v>
      </c>
      <c r="T594">
        <f t="shared" si="59"/>
        <v>605</v>
      </c>
    </row>
    <row r="595" spans="1:20" x14ac:dyDescent="0.35">
      <c r="A595" t="str">
        <f t="shared" si="54"/>
        <v>589-605</v>
      </c>
      <c r="B595">
        <f t="shared" si="55"/>
        <v>7</v>
      </c>
      <c r="C595">
        <f t="shared" si="56"/>
        <v>7</v>
      </c>
      <c r="E595">
        <v>4</v>
      </c>
      <c r="F595">
        <v>3</v>
      </c>
      <c r="G595" t="s">
        <v>20</v>
      </c>
      <c r="H595" t="s">
        <v>20</v>
      </c>
      <c r="L595" t="s">
        <v>1421</v>
      </c>
      <c r="M595" t="s">
        <v>41</v>
      </c>
      <c r="N595" t="s">
        <v>32</v>
      </c>
      <c r="O595" t="s">
        <v>1245</v>
      </c>
      <c r="P595" t="s">
        <v>1422</v>
      </c>
      <c r="Q595" t="s">
        <v>35</v>
      </c>
      <c r="R595">
        <f t="shared" si="57"/>
        <v>70070000</v>
      </c>
      <c r="S595">
        <f t="shared" si="58"/>
        <v>589</v>
      </c>
      <c r="T595">
        <f t="shared" si="59"/>
        <v>605</v>
      </c>
    </row>
    <row r="596" spans="1:20" x14ac:dyDescent="0.35">
      <c r="A596" t="str">
        <f t="shared" si="54"/>
        <v>589-605</v>
      </c>
      <c r="B596">
        <f t="shared" si="55"/>
        <v>7</v>
      </c>
      <c r="C596">
        <f t="shared" si="56"/>
        <v>7</v>
      </c>
      <c r="E596">
        <v>7</v>
      </c>
      <c r="F596" t="s">
        <v>20</v>
      </c>
      <c r="G596" t="s">
        <v>20</v>
      </c>
      <c r="H596" t="s">
        <v>20</v>
      </c>
      <c r="L596" t="s">
        <v>1304</v>
      </c>
      <c r="M596" t="s">
        <v>28</v>
      </c>
      <c r="N596" t="s">
        <v>143</v>
      </c>
      <c r="O596" t="s">
        <v>1305</v>
      </c>
      <c r="P596" t="s">
        <v>1306</v>
      </c>
      <c r="Q596" t="s">
        <v>711</v>
      </c>
      <c r="R596">
        <f t="shared" si="57"/>
        <v>70070000</v>
      </c>
      <c r="S596">
        <f t="shared" si="58"/>
        <v>589</v>
      </c>
      <c r="T596">
        <f t="shared" si="59"/>
        <v>605</v>
      </c>
    </row>
    <row r="597" spans="1:20" x14ac:dyDescent="0.35">
      <c r="A597" t="str">
        <f t="shared" si="54"/>
        <v>589-605</v>
      </c>
      <c r="B597">
        <f t="shared" si="55"/>
        <v>7</v>
      </c>
      <c r="C597">
        <f t="shared" si="56"/>
        <v>7</v>
      </c>
      <c r="E597" t="s">
        <v>20</v>
      </c>
      <c r="F597" t="s">
        <v>20</v>
      </c>
      <c r="G597">
        <v>7</v>
      </c>
      <c r="H597" t="s">
        <v>20</v>
      </c>
      <c r="L597" t="s">
        <v>1629</v>
      </c>
      <c r="M597" t="s">
        <v>28</v>
      </c>
      <c r="N597" t="s">
        <v>72</v>
      </c>
      <c r="O597" t="s">
        <v>1630</v>
      </c>
      <c r="P597" t="s">
        <v>1631</v>
      </c>
      <c r="Q597" t="s">
        <v>676</v>
      </c>
      <c r="R597">
        <f t="shared" si="57"/>
        <v>70070000</v>
      </c>
      <c r="S597">
        <f t="shared" si="58"/>
        <v>589</v>
      </c>
      <c r="T597">
        <f t="shared" si="59"/>
        <v>605</v>
      </c>
    </row>
    <row r="598" spans="1:20" x14ac:dyDescent="0.35">
      <c r="A598" t="str">
        <f t="shared" si="54"/>
        <v>589-605</v>
      </c>
      <c r="B598">
        <f t="shared" si="55"/>
        <v>7</v>
      </c>
      <c r="C598">
        <f t="shared" si="56"/>
        <v>7</v>
      </c>
      <c r="E598">
        <v>7</v>
      </c>
      <c r="F598" t="s">
        <v>20</v>
      </c>
      <c r="G598" t="s">
        <v>20</v>
      </c>
      <c r="H598" t="s">
        <v>20</v>
      </c>
      <c r="L598" t="s">
        <v>1073</v>
      </c>
      <c r="M598" t="s">
        <v>28</v>
      </c>
      <c r="N598" t="s">
        <v>370</v>
      </c>
      <c r="O598" t="s">
        <v>1074</v>
      </c>
      <c r="P598" t="s">
        <v>1075</v>
      </c>
      <c r="Q598" t="s">
        <v>373</v>
      </c>
      <c r="R598">
        <f t="shared" si="57"/>
        <v>70070000</v>
      </c>
      <c r="S598">
        <f t="shared" si="58"/>
        <v>589</v>
      </c>
      <c r="T598">
        <f t="shared" si="59"/>
        <v>605</v>
      </c>
    </row>
    <row r="599" spans="1:20" x14ac:dyDescent="0.35">
      <c r="A599" t="str">
        <f t="shared" si="54"/>
        <v>589-605</v>
      </c>
      <c r="B599">
        <f t="shared" si="55"/>
        <v>7</v>
      </c>
      <c r="C599">
        <f t="shared" si="56"/>
        <v>7</v>
      </c>
      <c r="E599" t="s">
        <v>20</v>
      </c>
      <c r="F599" t="s">
        <v>20</v>
      </c>
      <c r="G599">
        <v>7</v>
      </c>
      <c r="H599" t="s">
        <v>20</v>
      </c>
      <c r="L599" t="s">
        <v>1999</v>
      </c>
      <c r="M599" t="s">
        <v>41</v>
      </c>
      <c r="N599" t="s">
        <v>52</v>
      </c>
      <c r="O599" t="s">
        <v>2000</v>
      </c>
      <c r="P599" t="s">
        <v>2001</v>
      </c>
      <c r="Q599" t="s">
        <v>67</v>
      </c>
      <c r="R599">
        <f t="shared" si="57"/>
        <v>70070000</v>
      </c>
      <c r="S599">
        <f t="shared" si="58"/>
        <v>589</v>
      </c>
      <c r="T599">
        <f t="shared" si="59"/>
        <v>605</v>
      </c>
    </row>
    <row r="600" spans="1:20" x14ac:dyDescent="0.35">
      <c r="A600" t="str">
        <f t="shared" si="54"/>
        <v>589-605</v>
      </c>
      <c r="B600">
        <f t="shared" si="55"/>
        <v>7</v>
      </c>
      <c r="C600">
        <f t="shared" si="56"/>
        <v>7</v>
      </c>
      <c r="E600">
        <v>7</v>
      </c>
      <c r="F600" t="s">
        <v>20</v>
      </c>
      <c r="G600" t="s">
        <v>20</v>
      </c>
      <c r="H600" t="s">
        <v>20</v>
      </c>
      <c r="L600" t="s">
        <v>931</v>
      </c>
      <c r="M600" t="s">
        <v>22</v>
      </c>
      <c r="N600" t="s">
        <v>172</v>
      </c>
      <c r="O600" t="s">
        <v>878</v>
      </c>
      <c r="R600">
        <f t="shared" si="57"/>
        <v>70070000</v>
      </c>
      <c r="S600">
        <f t="shared" si="58"/>
        <v>589</v>
      </c>
      <c r="T600">
        <f t="shared" si="59"/>
        <v>605</v>
      </c>
    </row>
    <row r="601" spans="1:20" x14ac:dyDescent="0.35">
      <c r="A601" t="str">
        <f t="shared" si="54"/>
        <v>589-605</v>
      </c>
      <c r="B601">
        <f t="shared" si="55"/>
        <v>7</v>
      </c>
      <c r="C601">
        <f t="shared" si="56"/>
        <v>7</v>
      </c>
      <c r="E601" t="s">
        <v>20</v>
      </c>
      <c r="F601">
        <v>7</v>
      </c>
      <c r="G601" t="s">
        <v>20</v>
      </c>
      <c r="H601" t="s">
        <v>20</v>
      </c>
      <c r="L601" t="s">
        <v>945</v>
      </c>
      <c r="M601" t="s">
        <v>41</v>
      </c>
      <c r="N601" t="s">
        <v>172</v>
      </c>
      <c r="O601" t="s">
        <v>946</v>
      </c>
      <c r="R601">
        <f t="shared" si="57"/>
        <v>70070000</v>
      </c>
      <c r="S601">
        <f t="shared" si="58"/>
        <v>589</v>
      </c>
      <c r="T601">
        <f t="shared" si="59"/>
        <v>605</v>
      </c>
    </row>
    <row r="602" spans="1:20" x14ac:dyDescent="0.35">
      <c r="A602" t="str">
        <f t="shared" si="54"/>
        <v>589-605</v>
      </c>
      <c r="B602">
        <f t="shared" si="55"/>
        <v>7</v>
      </c>
      <c r="C602">
        <f t="shared" si="56"/>
        <v>7</v>
      </c>
      <c r="E602" t="s">
        <v>20</v>
      </c>
      <c r="F602">
        <v>7</v>
      </c>
      <c r="G602" t="s">
        <v>20</v>
      </c>
      <c r="H602" t="s">
        <v>20</v>
      </c>
      <c r="L602" t="s">
        <v>1275</v>
      </c>
      <c r="M602" t="s">
        <v>22</v>
      </c>
      <c r="N602" t="s">
        <v>172</v>
      </c>
      <c r="O602" t="s">
        <v>878</v>
      </c>
      <c r="R602">
        <f t="shared" si="57"/>
        <v>70070000</v>
      </c>
      <c r="S602">
        <f t="shared" si="58"/>
        <v>589</v>
      </c>
      <c r="T602">
        <f t="shared" si="59"/>
        <v>605</v>
      </c>
    </row>
    <row r="603" spans="1:20" x14ac:dyDescent="0.35">
      <c r="A603" t="str">
        <f t="shared" si="54"/>
        <v>589-605</v>
      </c>
      <c r="B603">
        <f t="shared" si="55"/>
        <v>7</v>
      </c>
      <c r="C603">
        <f t="shared" si="56"/>
        <v>7</v>
      </c>
      <c r="E603" t="s">
        <v>20</v>
      </c>
      <c r="F603">
        <v>7</v>
      </c>
      <c r="G603" t="s">
        <v>20</v>
      </c>
      <c r="H603" t="s">
        <v>20</v>
      </c>
      <c r="L603" t="s">
        <v>981</v>
      </c>
      <c r="M603" t="s">
        <v>28</v>
      </c>
      <c r="N603" t="s">
        <v>52</v>
      </c>
      <c r="O603" t="s">
        <v>982</v>
      </c>
      <c r="R603">
        <f t="shared" si="57"/>
        <v>70070000</v>
      </c>
      <c r="S603">
        <f t="shared" si="58"/>
        <v>589</v>
      </c>
      <c r="T603">
        <f t="shared" si="59"/>
        <v>605</v>
      </c>
    </row>
    <row r="604" spans="1:20" x14ac:dyDescent="0.35">
      <c r="A604" t="str">
        <f t="shared" si="54"/>
        <v>589-605</v>
      </c>
      <c r="B604">
        <f t="shared" si="55"/>
        <v>7</v>
      </c>
      <c r="C604">
        <f t="shared" si="56"/>
        <v>7</v>
      </c>
      <c r="E604" t="s">
        <v>20</v>
      </c>
      <c r="F604">
        <v>7</v>
      </c>
      <c r="G604" t="s">
        <v>20</v>
      </c>
      <c r="H604" t="s">
        <v>20</v>
      </c>
      <c r="L604" t="s">
        <v>1724</v>
      </c>
      <c r="M604" t="s">
        <v>22</v>
      </c>
      <c r="N604" t="s">
        <v>297</v>
      </c>
      <c r="O604" t="s">
        <v>1725</v>
      </c>
      <c r="R604">
        <f t="shared" si="57"/>
        <v>70070000</v>
      </c>
      <c r="S604">
        <f t="shared" si="58"/>
        <v>589</v>
      </c>
      <c r="T604">
        <f t="shared" si="59"/>
        <v>605</v>
      </c>
    </row>
    <row r="605" spans="1:20" x14ac:dyDescent="0.35">
      <c r="A605" t="str">
        <f t="shared" si="54"/>
        <v>589-605</v>
      </c>
      <c r="B605">
        <f t="shared" si="55"/>
        <v>7</v>
      </c>
      <c r="C605">
        <f t="shared" si="56"/>
        <v>7</v>
      </c>
      <c r="E605" t="s">
        <v>20</v>
      </c>
      <c r="F605" t="s">
        <v>20</v>
      </c>
      <c r="G605" t="s">
        <v>20</v>
      </c>
      <c r="H605">
        <v>7</v>
      </c>
      <c r="L605" t="s">
        <v>345</v>
      </c>
      <c r="M605" t="s">
        <v>22</v>
      </c>
      <c r="N605" t="s">
        <v>90</v>
      </c>
      <c r="O605" t="s">
        <v>346</v>
      </c>
      <c r="P605" t="s">
        <v>347</v>
      </c>
      <c r="Q605" t="s">
        <v>348</v>
      </c>
      <c r="R605">
        <f t="shared" si="57"/>
        <v>70070000</v>
      </c>
      <c r="S605">
        <f t="shared" si="58"/>
        <v>589</v>
      </c>
      <c r="T605">
        <f t="shared" si="59"/>
        <v>605</v>
      </c>
    </row>
    <row r="606" spans="1:20" x14ac:dyDescent="0.35">
      <c r="A606" t="str">
        <f t="shared" si="54"/>
        <v>589-605</v>
      </c>
      <c r="B606">
        <f t="shared" si="55"/>
        <v>7</v>
      </c>
      <c r="C606">
        <f t="shared" si="56"/>
        <v>7</v>
      </c>
      <c r="E606" t="s">
        <v>20</v>
      </c>
      <c r="F606" t="s">
        <v>20</v>
      </c>
      <c r="G606" t="s">
        <v>20</v>
      </c>
      <c r="H606">
        <v>7</v>
      </c>
      <c r="L606" t="s">
        <v>1628</v>
      </c>
      <c r="M606" t="s">
        <v>57</v>
      </c>
      <c r="N606" t="s">
        <v>52</v>
      </c>
      <c r="O606" t="s">
        <v>332</v>
      </c>
      <c r="P606" t="s">
        <v>333</v>
      </c>
      <c r="R606">
        <f t="shared" si="57"/>
        <v>70070000</v>
      </c>
      <c r="S606">
        <f t="shared" si="58"/>
        <v>589</v>
      </c>
      <c r="T606">
        <f t="shared" si="59"/>
        <v>605</v>
      </c>
    </row>
    <row r="607" spans="1:20" x14ac:dyDescent="0.35">
      <c r="A607" t="str">
        <f t="shared" si="54"/>
        <v>589-605</v>
      </c>
      <c r="B607">
        <f t="shared" si="55"/>
        <v>7</v>
      </c>
      <c r="C607">
        <f t="shared" si="56"/>
        <v>7</v>
      </c>
      <c r="E607" t="s">
        <v>20</v>
      </c>
      <c r="F607" t="s">
        <v>20</v>
      </c>
      <c r="G607">
        <v>7</v>
      </c>
      <c r="H607" t="s">
        <v>20</v>
      </c>
      <c r="L607" t="s">
        <v>1686</v>
      </c>
      <c r="M607" t="s">
        <v>41</v>
      </c>
      <c r="N607" t="s">
        <v>172</v>
      </c>
      <c r="O607" t="s">
        <v>946</v>
      </c>
      <c r="P607" t="s">
        <v>1027</v>
      </c>
      <c r="R607">
        <f t="shared" si="57"/>
        <v>70070000</v>
      </c>
      <c r="S607">
        <f t="shared" si="58"/>
        <v>589</v>
      </c>
      <c r="T607">
        <f t="shared" si="59"/>
        <v>605</v>
      </c>
    </row>
    <row r="608" spans="1:20" x14ac:dyDescent="0.35">
      <c r="A608" t="str">
        <f t="shared" si="54"/>
        <v>606-612</v>
      </c>
      <c r="B608">
        <f t="shared" si="55"/>
        <v>6</v>
      </c>
      <c r="C608">
        <f t="shared" si="56"/>
        <v>6</v>
      </c>
      <c r="E608">
        <v>1</v>
      </c>
      <c r="F608" t="s">
        <v>20</v>
      </c>
      <c r="G608" t="s">
        <v>20</v>
      </c>
      <c r="H608">
        <v>5</v>
      </c>
      <c r="L608" t="s">
        <v>788</v>
      </c>
      <c r="M608" t="s">
        <v>41</v>
      </c>
      <c r="N608" t="s">
        <v>395</v>
      </c>
      <c r="O608" t="s">
        <v>789</v>
      </c>
      <c r="P608" t="s">
        <v>790</v>
      </c>
      <c r="R608">
        <f t="shared" si="57"/>
        <v>60060000</v>
      </c>
      <c r="S608">
        <f t="shared" si="58"/>
        <v>606</v>
      </c>
      <c r="T608">
        <f t="shared" si="59"/>
        <v>612</v>
      </c>
    </row>
    <row r="609" spans="1:20" x14ac:dyDescent="0.35">
      <c r="A609" t="str">
        <f t="shared" si="54"/>
        <v>606-612</v>
      </c>
      <c r="B609">
        <f t="shared" si="55"/>
        <v>6</v>
      </c>
      <c r="C609">
        <f t="shared" si="56"/>
        <v>6</v>
      </c>
      <c r="E609">
        <v>2</v>
      </c>
      <c r="F609">
        <v>1</v>
      </c>
      <c r="G609" t="s">
        <v>20</v>
      </c>
      <c r="H609">
        <v>3</v>
      </c>
      <c r="L609" t="s">
        <v>1882</v>
      </c>
      <c r="M609" t="s">
        <v>41</v>
      </c>
      <c r="N609" t="s">
        <v>162</v>
      </c>
      <c r="O609" t="s">
        <v>1883</v>
      </c>
      <c r="P609" t="s">
        <v>1884</v>
      </c>
      <c r="Q609" t="s">
        <v>1885</v>
      </c>
      <c r="R609">
        <f t="shared" si="57"/>
        <v>60060000</v>
      </c>
      <c r="S609">
        <f t="shared" si="58"/>
        <v>606</v>
      </c>
      <c r="T609">
        <f t="shared" si="59"/>
        <v>612</v>
      </c>
    </row>
    <row r="610" spans="1:20" x14ac:dyDescent="0.35">
      <c r="A610" t="str">
        <f t="shared" si="54"/>
        <v>606-612</v>
      </c>
      <c r="B610">
        <f t="shared" si="55"/>
        <v>6</v>
      </c>
      <c r="C610">
        <f t="shared" si="56"/>
        <v>6</v>
      </c>
      <c r="E610" t="s">
        <v>20</v>
      </c>
      <c r="F610">
        <v>3</v>
      </c>
      <c r="G610">
        <v>2</v>
      </c>
      <c r="H610">
        <v>1</v>
      </c>
      <c r="L610" t="s">
        <v>1985</v>
      </c>
      <c r="M610" t="s">
        <v>22</v>
      </c>
      <c r="N610" t="s">
        <v>157</v>
      </c>
      <c r="O610" t="s">
        <v>1986</v>
      </c>
      <c r="P610" t="s">
        <v>1987</v>
      </c>
      <c r="Q610" t="s">
        <v>255</v>
      </c>
      <c r="R610">
        <f t="shared" si="57"/>
        <v>60060000</v>
      </c>
      <c r="S610">
        <f t="shared" si="58"/>
        <v>606</v>
      </c>
      <c r="T610">
        <f t="shared" si="59"/>
        <v>612</v>
      </c>
    </row>
    <row r="611" spans="1:20" x14ac:dyDescent="0.35">
      <c r="A611" t="str">
        <f t="shared" si="54"/>
        <v>606-612</v>
      </c>
      <c r="B611">
        <f t="shared" si="55"/>
        <v>6</v>
      </c>
      <c r="C611">
        <f t="shared" si="56"/>
        <v>6</v>
      </c>
      <c r="E611" t="s">
        <v>20</v>
      </c>
      <c r="F611">
        <v>3</v>
      </c>
      <c r="G611">
        <v>0</v>
      </c>
      <c r="H611">
        <v>3</v>
      </c>
      <c r="L611" t="s">
        <v>1227</v>
      </c>
      <c r="M611" t="s">
        <v>28</v>
      </c>
      <c r="N611" t="s">
        <v>72</v>
      </c>
      <c r="O611" t="s">
        <v>1228</v>
      </c>
      <c r="P611" t="s">
        <v>1229</v>
      </c>
      <c r="Q611" t="s">
        <v>810</v>
      </c>
      <c r="R611">
        <f t="shared" si="57"/>
        <v>60060000</v>
      </c>
      <c r="S611">
        <f t="shared" si="58"/>
        <v>606</v>
      </c>
      <c r="T611">
        <f t="shared" si="59"/>
        <v>612</v>
      </c>
    </row>
    <row r="612" spans="1:20" x14ac:dyDescent="0.35">
      <c r="A612" t="str">
        <f t="shared" si="54"/>
        <v>606-612</v>
      </c>
      <c r="B612">
        <f t="shared" si="55"/>
        <v>6</v>
      </c>
      <c r="C612">
        <f t="shared" si="56"/>
        <v>6</v>
      </c>
      <c r="E612">
        <v>6</v>
      </c>
      <c r="F612" t="s">
        <v>20</v>
      </c>
      <c r="G612" t="s">
        <v>20</v>
      </c>
      <c r="H612" t="s">
        <v>20</v>
      </c>
      <c r="L612" t="s">
        <v>1414</v>
      </c>
      <c r="M612" t="s">
        <v>28</v>
      </c>
      <c r="N612" t="s">
        <v>177</v>
      </c>
      <c r="O612" t="s">
        <v>1415</v>
      </c>
      <c r="R612">
        <f t="shared" si="57"/>
        <v>60060000</v>
      </c>
      <c r="S612">
        <f t="shared" si="58"/>
        <v>606</v>
      </c>
      <c r="T612">
        <f t="shared" si="59"/>
        <v>612</v>
      </c>
    </row>
    <row r="613" spans="1:20" x14ac:dyDescent="0.35">
      <c r="A613" t="str">
        <f t="shared" si="54"/>
        <v>606-612</v>
      </c>
      <c r="B613">
        <f t="shared" si="55"/>
        <v>6</v>
      </c>
      <c r="C613">
        <f t="shared" si="56"/>
        <v>6</v>
      </c>
      <c r="E613" t="s">
        <v>20</v>
      </c>
      <c r="F613">
        <v>6</v>
      </c>
      <c r="G613" t="s">
        <v>20</v>
      </c>
      <c r="H613" t="s">
        <v>20</v>
      </c>
      <c r="L613" t="s">
        <v>855</v>
      </c>
      <c r="M613" t="s">
        <v>28</v>
      </c>
      <c r="N613" t="s">
        <v>856</v>
      </c>
      <c r="O613" t="s">
        <v>857</v>
      </c>
      <c r="R613">
        <f t="shared" si="57"/>
        <v>60060000</v>
      </c>
      <c r="S613">
        <f t="shared" si="58"/>
        <v>606</v>
      </c>
      <c r="T613">
        <f t="shared" si="59"/>
        <v>612</v>
      </c>
    </row>
    <row r="614" spans="1:20" x14ac:dyDescent="0.35">
      <c r="A614" t="str">
        <f t="shared" si="54"/>
        <v>606-612</v>
      </c>
      <c r="B614">
        <f t="shared" si="55"/>
        <v>6</v>
      </c>
      <c r="C614">
        <f t="shared" si="56"/>
        <v>6</v>
      </c>
      <c r="E614" t="s">
        <v>20</v>
      </c>
      <c r="F614" t="s">
        <v>20</v>
      </c>
      <c r="G614">
        <v>6</v>
      </c>
      <c r="H614" t="s">
        <v>20</v>
      </c>
      <c r="L614" t="s">
        <v>418</v>
      </c>
      <c r="M614" t="s">
        <v>41</v>
      </c>
      <c r="N614" t="s">
        <v>29</v>
      </c>
      <c r="O614" t="s">
        <v>419</v>
      </c>
      <c r="P614" t="s">
        <v>420</v>
      </c>
      <c r="R614">
        <f t="shared" si="57"/>
        <v>60060000</v>
      </c>
      <c r="S614">
        <f t="shared" si="58"/>
        <v>606</v>
      </c>
      <c r="T614">
        <f t="shared" si="59"/>
        <v>612</v>
      </c>
    </row>
    <row r="615" spans="1:20" x14ac:dyDescent="0.35">
      <c r="A615" t="str">
        <f t="shared" si="54"/>
        <v>613-628</v>
      </c>
      <c r="B615">
        <f t="shared" si="55"/>
        <v>5</v>
      </c>
      <c r="C615">
        <f t="shared" si="56"/>
        <v>5</v>
      </c>
      <c r="E615">
        <v>1</v>
      </c>
      <c r="F615" t="s">
        <v>20</v>
      </c>
      <c r="G615" t="s">
        <v>20</v>
      </c>
      <c r="H615">
        <v>4</v>
      </c>
      <c r="L615" t="s">
        <v>1338</v>
      </c>
      <c r="M615" t="s">
        <v>22</v>
      </c>
      <c r="N615" t="s">
        <v>395</v>
      </c>
      <c r="O615" t="s">
        <v>1339</v>
      </c>
      <c r="P615" t="s">
        <v>1340</v>
      </c>
      <c r="R615">
        <f t="shared" si="57"/>
        <v>50050000</v>
      </c>
      <c r="S615">
        <f t="shared" si="58"/>
        <v>613</v>
      </c>
      <c r="T615">
        <f t="shared" si="59"/>
        <v>628</v>
      </c>
    </row>
    <row r="616" spans="1:20" x14ac:dyDescent="0.35">
      <c r="A616" t="str">
        <f t="shared" si="54"/>
        <v>613-628</v>
      </c>
      <c r="B616">
        <f t="shared" si="55"/>
        <v>5</v>
      </c>
      <c r="C616">
        <f t="shared" si="56"/>
        <v>5</v>
      </c>
      <c r="E616">
        <v>5</v>
      </c>
      <c r="F616" t="s">
        <v>20</v>
      </c>
      <c r="G616" t="s">
        <v>20</v>
      </c>
      <c r="H616" t="s">
        <v>20</v>
      </c>
      <c r="L616" t="s">
        <v>1559</v>
      </c>
      <c r="M616" t="s">
        <v>28</v>
      </c>
      <c r="N616" t="s">
        <v>395</v>
      </c>
      <c r="O616" t="s">
        <v>1560</v>
      </c>
      <c r="P616" t="s">
        <v>1561</v>
      </c>
      <c r="R616">
        <f t="shared" si="57"/>
        <v>50050000</v>
      </c>
      <c r="S616">
        <f t="shared" si="58"/>
        <v>613</v>
      </c>
      <c r="T616">
        <f t="shared" si="59"/>
        <v>628</v>
      </c>
    </row>
    <row r="617" spans="1:20" x14ac:dyDescent="0.35">
      <c r="A617" t="str">
        <f t="shared" si="54"/>
        <v>613-628</v>
      </c>
      <c r="B617">
        <f t="shared" si="55"/>
        <v>5</v>
      </c>
      <c r="C617">
        <f t="shared" si="56"/>
        <v>5</v>
      </c>
      <c r="E617">
        <v>5</v>
      </c>
      <c r="F617" t="s">
        <v>20</v>
      </c>
      <c r="G617" t="s">
        <v>20</v>
      </c>
      <c r="H617" t="s">
        <v>20</v>
      </c>
      <c r="L617" t="s">
        <v>1651</v>
      </c>
      <c r="M617" t="s">
        <v>22</v>
      </c>
      <c r="N617" t="s">
        <v>725</v>
      </c>
      <c r="O617" t="s">
        <v>1652</v>
      </c>
      <c r="P617" t="s">
        <v>1653</v>
      </c>
      <c r="Q617" t="s">
        <v>728</v>
      </c>
      <c r="R617">
        <f t="shared" si="57"/>
        <v>50050000</v>
      </c>
      <c r="S617">
        <f t="shared" si="58"/>
        <v>613</v>
      </c>
      <c r="T617">
        <f t="shared" si="59"/>
        <v>628</v>
      </c>
    </row>
    <row r="618" spans="1:20" x14ac:dyDescent="0.35">
      <c r="A618" t="str">
        <f t="shared" si="54"/>
        <v>613-628</v>
      </c>
      <c r="B618">
        <f t="shared" si="55"/>
        <v>5</v>
      </c>
      <c r="C618">
        <f t="shared" si="56"/>
        <v>5</v>
      </c>
      <c r="E618" t="s">
        <v>20</v>
      </c>
      <c r="F618">
        <v>5</v>
      </c>
      <c r="G618" t="s">
        <v>20</v>
      </c>
      <c r="H618" t="s">
        <v>20</v>
      </c>
      <c r="L618" t="s">
        <v>1593</v>
      </c>
      <c r="M618" t="s">
        <v>41</v>
      </c>
      <c r="N618" t="s">
        <v>157</v>
      </c>
      <c r="O618" t="s">
        <v>1594</v>
      </c>
      <c r="P618" t="s">
        <v>1595</v>
      </c>
      <c r="R618">
        <f t="shared" si="57"/>
        <v>50050000</v>
      </c>
      <c r="S618">
        <f t="shared" si="58"/>
        <v>613</v>
      </c>
      <c r="T618">
        <f t="shared" si="59"/>
        <v>628</v>
      </c>
    </row>
    <row r="619" spans="1:20" x14ac:dyDescent="0.35">
      <c r="A619" t="str">
        <f t="shared" si="54"/>
        <v>613-628</v>
      </c>
      <c r="B619">
        <f t="shared" si="55"/>
        <v>5</v>
      </c>
      <c r="C619">
        <f t="shared" si="56"/>
        <v>5</v>
      </c>
      <c r="E619" t="s">
        <v>20</v>
      </c>
      <c r="F619">
        <v>5</v>
      </c>
      <c r="G619" t="s">
        <v>20</v>
      </c>
      <c r="H619" t="s">
        <v>20</v>
      </c>
      <c r="L619" t="s">
        <v>869</v>
      </c>
      <c r="M619" t="s">
        <v>28</v>
      </c>
      <c r="N619" t="s">
        <v>143</v>
      </c>
      <c r="O619" t="s">
        <v>870</v>
      </c>
      <c r="P619" t="s">
        <v>871</v>
      </c>
      <c r="Q619" t="s">
        <v>872</v>
      </c>
      <c r="R619">
        <f t="shared" si="57"/>
        <v>50050000</v>
      </c>
      <c r="S619">
        <f t="shared" si="58"/>
        <v>613</v>
      </c>
      <c r="T619">
        <f t="shared" si="59"/>
        <v>628</v>
      </c>
    </row>
    <row r="620" spans="1:20" x14ac:dyDescent="0.35">
      <c r="A620" t="str">
        <f t="shared" si="54"/>
        <v>613-628</v>
      </c>
      <c r="B620">
        <f t="shared" si="55"/>
        <v>5</v>
      </c>
      <c r="C620">
        <f t="shared" si="56"/>
        <v>5</v>
      </c>
      <c r="E620" t="s">
        <v>20</v>
      </c>
      <c r="F620">
        <v>5</v>
      </c>
      <c r="G620" t="s">
        <v>20</v>
      </c>
      <c r="H620" t="s">
        <v>20</v>
      </c>
      <c r="L620" t="s">
        <v>1200</v>
      </c>
      <c r="M620" t="s">
        <v>41</v>
      </c>
      <c r="N620" t="s">
        <v>106</v>
      </c>
      <c r="O620" t="s">
        <v>1201</v>
      </c>
      <c r="P620" t="s">
        <v>1202</v>
      </c>
      <c r="R620">
        <f t="shared" si="57"/>
        <v>50050000</v>
      </c>
      <c r="S620">
        <f t="shared" si="58"/>
        <v>613</v>
      </c>
      <c r="T620">
        <f t="shared" si="59"/>
        <v>628</v>
      </c>
    </row>
    <row r="621" spans="1:20" x14ac:dyDescent="0.35">
      <c r="A621" t="str">
        <f t="shared" si="54"/>
        <v>613-628</v>
      </c>
      <c r="B621">
        <f t="shared" si="55"/>
        <v>5</v>
      </c>
      <c r="C621">
        <f t="shared" si="56"/>
        <v>5</v>
      </c>
      <c r="E621">
        <v>5</v>
      </c>
      <c r="F621" t="s">
        <v>20</v>
      </c>
      <c r="G621" t="s">
        <v>20</v>
      </c>
      <c r="H621" t="s">
        <v>20</v>
      </c>
      <c r="L621" t="s">
        <v>627</v>
      </c>
      <c r="M621" t="s">
        <v>22</v>
      </c>
      <c r="N621" t="s">
        <v>292</v>
      </c>
      <c r="O621" t="s">
        <v>628</v>
      </c>
      <c r="P621" t="s">
        <v>629</v>
      </c>
      <c r="R621">
        <f t="shared" si="57"/>
        <v>50050000</v>
      </c>
      <c r="S621">
        <f t="shared" si="58"/>
        <v>613</v>
      </c>
      <c r="T621">
        <f t="shared" si="59"/>
        <v>628</v>
      </c>
    </row>
    <row r="622" spans="1:20" x14ac:dyDescent="0.35">
      <c r="A622" t="str">
        <f t="shared" si="54"/>
        <v>613-628</v>
      </c>
      <c r="B622">
        <f t="shared" si="55"/>
        <v>5</v>
      </c>
      <c r="C622">
        <f t="shared" si="56"/>
        <v>5</v>
      </c>
      <c r="E622">
        <v>5</v>
      </c>
      <c r="F622" t="s">
        <v>20</v>
      </c>
      <c r="G622" t="s">
        <v>20</v>
      </c>
      <c r="H622" t="s">
        <v>20</v>
      </c>
      <c r="L622" t="s">
        <v>236</v>
      </c>
      <c r="M622" t="s">
        <v>22</v>
      </c>
      <c r="N622" t="s">
        <v>237</v>
      </c>
      <c r="O622" t="s">
        <v>238</v>
      </c>
      <c r="P622" t="s">
        <v>239</v>
      </c>
      <c r="Q622" t="s">
        <v>240</v>
      </c>
      <c r="R622">
        <f t="shared" si="57"/>
        <v>50050000</v>
      </c>
      <c r="S622">
        <f t="shared" si="58"/>
        <v>613</v>
      </c>
      <c r="T622">
        <f t="shared" si="59"/>
        <v>628</v>
      </c>
    </row>
    <row r="623" spans="1:20" x14ac:dyDescent="0.35">
      <c r="A623" t="str">
        <f t="shared" si="54"/>
        <v>613-628</v>
      </c>
      <c r="B623">
        <f t="shared" si="55"/>
        <v>5</v>
      </c>
      <c r="C623">
        <f t="shared" si="56"/>
        <v>5</v>
      </c>
      <c r="E623">
        <v>5</v>
      </c>
      <c r="F623" t="s">
        <v>20</v>
      </c>
      <c r="G623" t="s">
        <v>20</v>
      </c>
      <c r="H623" t="s">
        <v>20</v>
      </c>
      <c r="L623" t="s">
        <v>1632</v>
      </c>
      <c r="M623" t="s">
        <v>41</v>
      </c>
      <c r="N623" t="s">
        <v>52</v>
      </c>
      <c r="O623" t="s">
        <v>614</v>
      </c>
      <c r="R623">
        <f t="shared" si="57"/>
        <v>50050000</v>
      </c>
      <c r="S623">
        <f t="shared" si="58"/>
        <v>613</v>
      </c>
      <c r="T623">
        <f t="shared" si="59"/>
        <v>628</v>
      </c>
    </row>
    <row r="624" spans="1:20" x14ac:dyDescent="0.35">
      <c r="A624" t="str">
        <f t="shared" si="54"/>
        <v>613-628</v>
      </c>
      <c r="B624">
        <f t="shared" si="55"/>
        <v>5</v>
      </c>
      <c r="C624">
        <f t="shared" si="56"/>
        <v>5</v>
      </c>
      <c r="E624">
        <v>5</v>
      </c>
      <c r="F624" t="s">
        <v>20</v>
      </c>
      <c r="G624" t="s">
        <v>20</v>
      </c>
      <c r="H624" t="s">
        <v>20</v>
      </c>
      <c r="L624" t="s">
        <v>1812</v>
      </c>
      <c r="M624" t="s">
        <v>41</v>
      </c>
      <c r="N624" t="s">
        <v>1813</v>
      </c>
      <c r="O624" t="s">
        <v>1814</v>
      </c>
      <c r="R624">
        <f t="shared" si="57"/>
        <v>50050000</v>
      </c>
      <c r="S624">
        <f t="shared" si="58"/>
        <v>613</v>
      </c>
      <c r="T624">
        <f t="shared" si="59"/>
        <v>628</v>
      </c>
    </row>
    <row r="625" spans="1:20" x14ac:dyDescent="0.35">
      <c r="A625" t="str">
        <f t="shared" si="54"/>
        <v>613-628</v>
      </c>
      <c r="B625">
        <f t="shared" si="55"/>
        <v>5</v>
      </c>
      <c r="C625">
        <f t="shared" si="56"/>
        <v>5</v>
      </c>
      <c r="E625" t="s">
        <v>20</v>
      </c>
      <c r="F625">
        <v>5</v>
      </c>
      <c r="G625" t="s">
        <v>20</v>
      </c>
      <c r="H625" t="s">
        <v>20</v>
      </c>
      <c r="L625" t="s">
        <v>1726</v>
      </c>
      <c r="M625" t="s">
        <v>28</v>
      </c>
      <c r="N625" t="s">
        <v>148</v>
      </c>
      <c r="O625" t="s">
        <v>525</v>
      </c>
      <c r="R625">
        <f t="shared" si="57"/>
        <v>50050000</v>
      </c>
      <c r="S625">
        <f t="shared" si="58"/>
        <v>613</v>
      </c>
      <c r="T625">
        <f t="shared" si="59"/>
        <v>628</v>
      </c>
    </row>
    <row r="626" spans="1:20" x14ac:dyDescent="0.35">
      <c r="A626" t="str">
        <f t="shared" si="54"/>
        <v>613-628</v>
      </c>
      <c r="B626">
        <f t="shared" si="55"/>
        <v>5</v>
      </c>
      <c r="C626">
        <f t="shared" si="56"/>
        <v>5</v>
      </c>
      <c r="E626" t="s">
        <v>20</v>
      </c>
      <c r="F626">
        <v>5</v>
      </c>
      <c r="G626" t="s">
        <v>20</v>
      </c>
      <c r="H626" t="s">
        <v>20</v>
      </c>
      <c r="L626" t="s">
        <v>1243</v>
      </c>
      <c r="M626" t="s">
        <v>28</v>
      </c>
      <c r="N626" t="s">
        <v>1244</v>
      </c>
      <c r="O626" t="s">
        <v>1245</v>
      </c>
      <c r="R626">
        <f t="shared" si="57"/>
        <v>50050000</v>
      </c>
      <c r="S626">
        <f t="shared" si="58"/>
        <v>613</v>
      </c>
      <c r="T626">
        <f t="shared" si="59"/>
        <v>628</v>
      </c>
    </row>
    <row r="627" spans="1:20" x14ac:dyDescent="0.35">
      <c r="A627" t="str">
        <f t="shared" si="54"/>
        <v>613-628</v>
      </c>
      <c r="B627">
        <f t="shared" si="55"/>
        <v>5</v>
      </c>
      <c r="C627">
        <f t="shared" si="56"/>
        <v>5</v>
      </c>
      <c r="E627" t="s">
        <v>20</v>
      </c>
      <c r="F627">
        <v>5</v>
      </c>
      <c r="G627" t="s">
        <v>20</v>
      </c>
      <c r="H627" t="s">
        <v>20</v>
      </c>
      <c r="L627" t="s">
        <v>968</v>
      </c>
      <c r="M627" t="s">
        <v>22</v>
      </c>
      <c r="O627" t="s">
        <v>969</v>
      </c>
      <c r="R627">
        <f t="shared" si="57"/>
        <v>50050000</v>
      </c>
      <c r="S627">
        <f t="shared" si="58"/>
        <v>613</v>
      </c>
      <c r="T627">
        <f t="shared" si="59"/>
        <v>628</v>
      </c>
    </row>
    <row r="628" spans="1:20" x14ac:dyDescent="0.35">
      <c r="A628" t="str">
        <f t="shared" si="54"/>
        <v>613-628</v>
      </c>
      <c r="B628">
        <f t="shared" si="55"/>
        <v>5</v>
      </c>
      <c r="C628">
        <f t="shared" si="56"/>
        <v>5</v>
      </c>
      <c r="E628" t="s">
        <v>20</v>
      </c>
      <c r="F628" t="s">
        <v>20</v>
      </c>
      <c r="G628" t="s">
        <v>20</v>
      </c>
      <c r="H628">
        <v>5</v>
      </c>
      <c r="L628" t="s">
        <v>463</v>
      </c>
      <c r="M628" t="s">
        <v>22</v>
      </c>
      <c r="N628" t="s">
        <v>315</v>
      </c>
      <c r="O628" t="s">
        <v>464</v>
      </c>
      <c r="P628" t="s">
        <v>465</v>
      </c>
      <c r="R628">
        <f t="shared" si="57"/>
        <v>50050000</v>
      </c>
      <c r="S628">
        <f t="shared" si="58"/>
        <v>613</v>
      </c>
      <c r="T628">
        <f t="shared" si="59"/>
        <v>628</v>
      </c>
    </row>
    <row r="629" spans="1:20" x14ac:dyDescent="0.35">
      <c r="A629" t="str">
        <f t="shared" si="54"/>
        <v>613-628</v>
      </c>
      <c r="B629">
        <f t="shared" si="55"/>
        <v>5</v>
      </c>
      <c r="C629">
        <f t="shared" si="56"/>
        <v>5</v>
      </c>
      <c r="E629" t="s">
        <v>20</v>
      </c>
      <c r="F629" t="s">
        <v>20</v>
      </c>
      <c r="G629">
        <v>5</v>
      </c>
      <c r="H629" t="s">
        <v>20</v>
      </c>
      <c r="L629" t="s">
        <v>844</v>
      </c>
      <c r="M629" t="s">
        <v>22</v>
      </c>
      <c r="N629" t="s">
        <v>315</v>
      </c>
      <c r="O629" t="s">
        <v>316</v>
      </c>
      <c r="P629" t="s">
        <v>845</v>
      </c>
      <c r="R629">
        <f t="shared" si="57"/>
        <v>50050000</v>
      </c>
      <c r="S629">
        <f t="shared" si="58"/>
        <v>613</v>
      </c>
      <c r="T629">
        <f t="shared" si="59"/>
        <v>628</v>
      </c>
    </row>
    <row r="630" spans="1:20" x14ac:dyDescent="0.35">
      <c r="A630" t="str">
        <f t="shared" si="54"/>
        <v>613-628</v>
      </c>
      <c r="B630">
        <f t="shared" si="55"/>
        <v>5</v>
      </c>
      <c r="C630">
        <f t="shared" si="56"/>
        <v>5</v>
      </c>
      <c r="E630" t="s">
        <v>20</v>
      </c>
      <c r="F630" t="s">
        <v>20</v>
      </c>
      <c r="G630">
        <v>5</v>
      </c>
      <c r="H630" t="s">
        <v>20</v>
      </c>
      <c r="L630" t="s">
        <v>1516</v>
      </c>
      <c r="M630" t="s">
        <v>28</v>
      </c>
      <c r="N630" t="s">
        <v>292</v>
      </c>
      <c r="P630" t="s">
        <v>1517</v>
      </c>
      <c r="R630">
        <f t="shared" si="57"/>
        <v>50050000</v>
      </c>
      <c r="S630">
        <f t="shared" si="58"/>
        <v>613</v>
      </c>
      <c r="T630">
        <f t="shared" si="59"/>
        <v>628</v>
      </c>
    </row>
    <row r="631" spans="1:20" x14ac:dyDescent="0.35">
      <c r="A631" t="str">
        <f t="shared" si="54"/>
        <v>629-636</v>
      </c>
      <c r="B631">
        <f t="shared" si="55"/>
        <v>4</v>
      </c>
      <c r="C631">
        <f t="shared" si="56"/>
        <v>4</v>
      </c>
      <c r="E631" t="s">
        <v>20</v>
      </c>
      <c r="F631">
        <v>4</v>
      </c>
      <c r="G631" t="s">
        <v>20</v>
      </c>
      <c r="H631" t="s">
        <v>20</v>
      </c>
      <c r="L631" t="s">
        <v>686</v>
      </c>
      <c r="M631" t="s">
        <v>22</v>
      </c>
      <c r="N631" t="s">
        <v>436</v>
      </c>
      <c r="O631" t="s">
        <v>687</v>
      </c>
      <c r="P631" t="s">
        <v>688</v>
      </c>
      <c r="Q631" t="s">
        <v>689</v>
      </c>
      <c r="R631">
        <f t="shared" si="57"/>
        <v>40040000</v>
      </c>
      <c r="S631">
        <f t="shared" si="58"/>
        <v>629</v>
      </c>
      <c r="T631">
        <f t="shared" si="59"/>
        <v>636</v>
      </c>
    </row>
    <row r="632" spans="1:20" x14ac:dyDescent="0.35">
      <c r="A632" t="str">
        <f t="shared" si="54"/>
        <v>629-636</v>
      </c>
      <c r="B632">
        <f t="shared" si="55"/>
        <v>4</v>
      </c>
      <c r="C632">
        <f t="shared" si="56"/>
        <v>4</v>
      </c>
      <c r="E632">
        <v>4</v>
      </c>
      <c r="F632" t="s">
        <v>20</v>
      </c>
      <c r="G632" t="s">
        <v>20</v>
      </c>
      <c r="H632" t="s">
        <v>20</v>
      </c>
      <c r="L632" t="s">
        <v>1403</v>
      </c>
      <c r="M632" t="s">
        <v>22</v>
      </c>
      <c r="O632" t="s">
        <v>122</v>
      </c>
      <c r="R632">
        <f t="shared" si="57"/>
        <v>40040000</v>
      </c>
      <c r="S632">
        <f t="shared" si="58"/>
        <v>629</v>
      </c>
      <c r="T632">
        <f t="shared" si="59"/>
        <v>636</v>
      </c>
    </row>
    <row r="633" spans="1:20" x14ac:dyDescent="0.35">
      <c r="A633" t="str">
        <f t="shared" si="54"/>
        <v>629-636</v>
      </c>
      <c r="B633">
        <f t="shared" si="55"/>
        <v>4</v>
      </c>
      <c r="C633">
        <f t="shared" si="56"/>
        <v>4</v>
      </c>
      <c r="E633">
        <v>4</v>
      </c>
      <c r="F633" t="s">
        <v>20</v>
      </c>
      <c r="G633" t="s">
        <v>20</v>
      </c>
      <c r="H633" t="s">
        <v>20</v>
      </c>
      <c r="L633" t="s">
        <v>640</v>
      </c>
      <c r="M633" t="s">
        <v>22</v>
      </c>
      <c r="N633" t="s">
        <v>641</v>
      </c>
      <c r="O633" t="s">
        <v>642</v>
      </c>
      <c r="R633">
        <f t="shared" si="57"/>
        <v>40040000</v>
      </c>
      <c r="S633">
        <f t="shared" si="58"/>
        <v>629</v>
      </c>
      <c r="T633">
        <f t="shared" si="59"/>
        <v>636</v>
      </c>
    </row>
    <row r="634" spans="1:20" x14ac:dyDescent="0.35">
      <c r="A634" t="str">
        <f t="shared" si="54"/>
        <v>629-636</v>
      </c>
      <c r="B634">
        <f t="shared" si="55"/>
        <v>4</v>
      </c>
      <c r="C634">
        <f t="shared" si="56"/>
        <v>4</v>
      </c>
      <c r="E634" t="s">
        <v>20</v>
      </c>
      <c r="F634">
        <v>4</v>
      </c>
      <c r="G634" t="s">
        <v>20</v>
      </c>
      <c r="H634" t="s">
        <v>20</v>
      </c>
      <c r="L634" t="s">
        <v>1379</v>
      </c>
      <c r="M634" t="s">
        <v>28</v>
      </c>
      <c r="N634" t="s">
        <v>1380</v>
      </c>
      <c r="O634" t="s">
        <v>1245</v>
      </c>
      <c r="R634">
        <f t="shared" si="57"/>
        <v>40040000</v>
      </c>
      <c r="S634">
        <f t="shared" si="58"/>
        <v>629</v>
      </c>
      <c r="T634">
        <f t="shared" si="59"/>
        <v>636</v>
      </c>
    </row>
    <row r="635" spans="1:20" x14ac:dyDescent="0.35">
      <c r="A635" t="str">
        <f t="shared" si="54"/>
        <v>629-636</v>
      </c>
      <c r="B635">
        <f t="shared" si="55"/>
        <v>4</v>
      </c>
      <c r="C635">
        <f t="shared" si="56"/>
        <v>4</v>
      </c>
      <c r="E635" t="s">
        <v>20</v>
      </c>
      <c r="F635">
        <v>4</v>
      </c>
      <c r="G635" t="s">
        <v>20</v>
      </c>
      <c r="H635" t="s">
        <v>20</v>
      </c>
      <c r="L635" t="s">
        <v>314</v>
      </c>
      <c r="M635" t="s">
        <v>28</v>
      </c>
      <c r="N635" t="s">
        <v>315</v>
      </c>
      <c r="O635" t="s">
        <v>316</v>
      </c>
      <c r="R635">
        <f t="shared" si="57"/>
        <v>40040000</v>
      </c>
      <c r="S635">
        <f t="shared" si="58"/>
        <v>629</v>
      </c>
      <c r="T635">
        <f t="shared" si="59"/>
        <v>636</v>
      </c>
    </row>
    <row r="636" spans="1:20" x14ac:dyDescent="0.35">
      <c r="A636" t="str">
        <f t="shared" si="54"/>
        <v>629-636</v>
      </c>
      <c r="B636">
        <f t="shared" si="55"/>
        <v>4</v>
      </c>
      <c r="C636">
        <f t="shared" si="56"/>
        <v>4</v>
      </c>
      <c r="E636" t="s">
        <v>20</v>
      </c>
      <c r="F636">
        <v>4</v>
      </c>
      <c r="G636" t="s">
        <v>20</v>
      </c>
      <c r="H636" t="s">
        <v>20</v>
      </c>
      <c r="L636" t="s">
        <v>1685</v>
      </c>
      <c r="M636" t="s">
        <v>41</v>
      </c>
      <c r="N636" t="s">
        <v>29</v>
      </c>
      <c r="O636" t="s">
        <v>419</v>
      </c>
      <c r="R636">
        <f t="shared" si="57"/>
        <v>40040000</v>
      </c>
      <c r="S636">
        <f t="shared" si="58"/>
        <v>629</v>
      </c>
      <c r="T636">
        <f t="shared" si="59"/>
        <v>636</v>
      </c>
    </row>
    <row r="637" spans="1:20" x14ac:dyDescent="0.35">
      <c r="A637" t="str">
        <f t="shared" si="54"/>
        <v>629-636</v>
      </c>
      <c r="B637">
        <f t="shared" si="55"/>
        <v>4</v>
      </c>
      <c r="C637">
        <f t="shared" si="56"/>
        <v>4</v>
      </c>
      <c r="E637" t="s">
        <v>20</v>
      </c>
      <c r="F637" t="s">
        <v>20</v>
      </c>
      <c r="G637" t="s">
        <v>20</v>
      </c>
      <c r="H637">
        <v>4</v>
      </c>
      <c r="L637" t="s">
        <v>795</v>
      </c>
      <c r="M637" t="s">
        <v>41</v>
      </c>
      <c r="N637" t="s">
        <v>29</v>
      </c>
      <c r="O637" t="s">
        <v>419</v>
      </c>
      <c r="P637" t="s">
        <v>420</v>
      </c>
      <c r="R637">
        <f t="shared" si="57"/>
        <v>40040000</v>
      </c>
      <c r="S637">
        <f t="shared" si="58"/>
        <v>629</v>
      </c>
      <c r="T637">
        <f t="shared" si="59"/>
        <v>636</v>
      </c>
    </row>
    <row r="638" spans="1:20" x14ac:dyDescent="0.35">
      <c r="A638" t="str">
        <f t="shared" si="54"/>
        <v>629-636</v>
      </c>
      <c r="B638">
        <f t="shared" si="55"/>
        <v>4</v>
      </c>
      <c r="C638">
        <f t="shared" si="56"/>
        <v>4</v>
      </c>
      <c r="E638" t="s">
        <v>20</v>
      </c>
      <c r="F638" t="s">
        <v>20</v>
      </c>
      <c r="G638">
        <v>4</v>
      </c>
      <c r="H638" t="s">
        <v>20</v>
      </c>
      <c r="L638" t="s">
        <v>1934</v>
      </c>
      <c r="M638" t="s">
        <v>22</v>
      </c>
      <c r="O638" t="s">
        <v>969</v>
      </c>
      <c r="Q638" t="s">
        <v>1935</v>
      </c>
      <c r="R638">
        <f t="shared" si="57"/>
        <v>40040000</v>
      </c>
      <c r="S638">
        <f t="shared" si="58"/>
        <v>629</v>
      </c>
      <c r="T638">
        <f t="shared" si="59"/>
        <v>636</v>
      </c>
    </row>
    <row r="639" spans="1:20" x14ac:dyDescent="0.35">
      <c r="A639" t="str">
        <f t="shared" si="54"/>
        <v>637-642</v>
      </c>
      <c r="B639">
        <f t="shared" si="55"/>
        <v>3</v>
      </c>
      <c r="C639">
        <f t="shared" si="56"/>
        <v>3</v>
      </c>
      <c r="E639">
        <v>3</v>
      </c>
      <c r="F639" t="s">
        <v>20</v>
      </c>
      <c r="G639" t="s">
        <v>20</v>
      </c>
      <c r="H639" t="s">
        <v>20</v>
      </c>
      <c r="L639" t="s">
        <v>124</v>
      </c>
      <c r="M639" t="s">
        <v>28</v>
      </c>
      <c r="N639" t="s">
        <v>125</v>
      </c>
      <c r="O639" t="s">
        <v>126</v>
      </c>
      <c r="P639" t="s">
        <v>127</v>
      </c>
      <c r="Q639" t="s">
        <v>128</v>
      </c>
      <c r="R639">
        <f t="shared" si="57"/>
        <v>30030000</v>
      </c>
      <c r="S639">
        <f t="shared" si="58"/>
        <v>637</v>
      </c>
      <c r="T639">
        <f t="shared" si="59"/>
        <v>642</v>
      </c>
    </row>
    <row r="640" spans="1:20" x14ac:dyDescent="0.35">
      <c r="A640" t="str">
        <f t="shared" si="54"/>
        <v>637-642</v>
      </c>
      <c r="B640">
        <f t="shared" si="55"/>
        <v>3</v>
      </c>
      <c r="C640">
        <f t="shared" si="56"/>
        <v>3</v>
      </c>
      <c r="E640">
        <v>3</v>
      </c>
      <c r="F640" t="s">
        <v>20</v>
      </c>
      <c r="G640" t="s">
        <v>20</v>
      </c>
      <c r="H640" t="s">
        <v>20</v>
      </c>
      <c r="L640" t="s">
        <v>1276</v>
      </c>
      <c r="M640" t="s">
        <v>22</v>
      </c>
      <c r="N640" t="s">
        <v>395</v>
      </c>
      <c r="O640" t="s">
        <v>1277</v>
      </c>
      <c r="P640" t="s">
        <v>1278</v>
      </c>
      <c r="Q640" t="s">
        <v>1279</v>
      </c>
      <c r="R640">
        <f t="shared" si="57"/>
        <v>30030000</v>
      </c>
      <c r="S640">
        <f t="shared" si="58"/>
        <v>637</v>
      </c>
      <c r="T640">
        <f t="shared" si="59"/>
        <v>642</v>
      </c>
    </row>
    <row r="641" spans="1:20" x14ac:dyDescent="0.35">
      <c r="A641" t="str">
        <f t="shared" si="54"/>
        <v>637-642</v>
      </c>
      <c r="B641">
        <f t="shared" si="55"/>
        <v>3</v>
      </c>
      <c r="C641">
        <f t="shared" si="56"/>
        <v>3</v>
      </c>
      <c r="E641" t="s">
        <v>20</v>
      </c>
      <c r="F641" t="s">
        <v>20</v>
      </c>
      <c r="G641">
        <v>3</v>
      </c>
      <c r="H641" t="s">
        <v>20</v>
      </c>
      <c r="L641" t="s">
        <v>510</v>
      </c>
      <c r="M641" t="s">
        <v>41</v>
      </c>
      <c r="N641" t="s">
        <v>306</v>
      </c>
      <c r="O641" t="s">
        <v>511</v>
      </c>
      <c r="P641" t="s">
        <v>512</v>
      </c>
      <c r="R641">
        <f t="shared" si="57"/>
        <v>30030000</v>
      </c>
      <c r="S641">
        <f t="shared" si="58"/>
        <v>637</v>
      </c>
      <c r="T641">
        <f t="shared" si="59"/>
        <v>642</v>
      </c>
    </row>
    <row r="642" spans="1:20" x14ac:dyDescent="0.35">
      <c r="A642" t="str">
        <f t="shared" si="54"/>
        <v>637-642</v>
      </c>
      <c r="B642">
        <f t="shared" si="55"/>
        <v>3</v>
      </c>
      <c r="C642">
        <f t="shared" si="56"/>
        <v>3</v>
      </c>
      <c r="E642">
        <v>3</v>
      </c>
      <c r="F642" t="s">
        <v>20</v>
      </c>
      <c r="G642" t="s">
        <v>20</v>
      </c>
      <c r="H642" t="s">
        <v>20</v>
      </c>
      <c r="L642" t="s">
        <v>1928</v>
      </c>
      <c r="M642" t="s">
        <v>28</v>
      </c>
      <c r="N642" t="s">
        <v>237</v>
      </c>
      <c r="O642" t="s">
        <v>1929</v>
      </c>
      <c r="P642" t="s">
        <v>1930</v>
      </c>
      <c r="Q642" t="s">
        <v>240</v>
      </c>
      <c r="R642">
        <f t="shared" si="57"/>
        <v>30030000</v>
      </c>
      <c r="S642">
        <f t="shared" si="58"/>
        <v>637</v>
      </c>
      <c r="T642">
        <f t="shared" si="59"/>
        <v>642</v>
      </c>
    </row>
    <row r="643" spans="1:20" x14ac:dyDescent="0.35">
      <c r="A643" t="str">
        <f t="shared" ref="A643:A663" si="60">IF(ISBLANK($L643),"",IF($S643=$T643,$S643,$S643&amp;"-"&amp;$T643))</f>
        <v>637-642</v>
      </c>
      <c r="B643">
        <f t="shared" ref="B643:B663" si="61">$C643-MINA($E643:$H643)</f>
        <v>3</v>
      </c>
      <c r="C643">
        <f t="shared" ref="C643:C663" si="62">SUM($E643:$H643)</f>
        <v>3</v>
      </c>
      <c r="E643">
        <v>3</v>
      </c>
      <c r="F643" t="s">
        <v>20</v>
      </c>
      <c r="G643" t="s">
        <v>20</v>
      </c>
      <c r="H643" t="s">
        <v>20</v>
      </c>
      <c r="L643" t="s">
        <v>904</v>
      </c>
      <c r="M643" t="s">
        <v>22</v>
      </c>
      <c r="N643" t="s">
        <v>237</v>
      </c>
      <c r="O643" t="s">
        <v>905</v>
      </c>
      <c r="P643" t="s">
        <v>906</v>
      </c>
      <c r="Q643" t="s">
        <v>240</v>
      </c>
      <c r="R643">
        <f t="shared" ref="R643:R663" si="63">$B643*10000000+$C643*10000+$D643*100</f>
        <v>30030000</v>
      </c>
      <c r="S643">
        <f t="shared" ref="S643:S663" si="64">IF(ISBLANK($L643),"",1+COUNTIF($R$3:$R$2000,"&gt;"&amp;$R643))</f>
        <v>637</v>
      </c>
      <c r="T643">
        <f t="shared" ref="T643:T663" si="65">IF(ISBLANK($L643),"",COUNTIF($R$3:$R$2000,"&gt;"&amp;$R643)+COUNTIF($R$3:$R$2000,$R643))</f>
        <v>642</v>
      </c>
    </row>
    <row r="644" spans="1:20" x14ac:dyDescent="0.35">
      <c r="A644" t="str">
        <f t="shared" si="60"/>
        <v>637-642</v>
      </c>
      <c r="B644">
        <f t="shared" si="61"/>
        <v>3</v>
      </c>
      <c r="C644">
        <f t="shared" si="62"/>
        <v>3</v>
      </c>
      <c r="E644" t="s">
        <v>20</v>
      </c>
      <c r="F644">
        <v>3</v>
      </c>
      <c r="G644" t="s">
        <v>20</v>
      </c>
      <c r="H644" t="s">
        <v>20</v>
      </c>
      <c r="L644" t="s">
        <v>1377</v>
      </c>
      <c r="M644" t="s">
        <v>41</v>
      </c>
      <c r="N644" t="s">
        <v>52</v>
      </c>
      <c r="O644" t="s">
        <v>822</v>
      </c>
      <c r="P644" t="s">
        <v>1378</v>
      </c>
      <c r="Q644" t="s">
        <v>67</v>
      </c>
      <c r="R644">
        <f t="shared" si="63"/>
        <v>30030000</v>
      </c>
      <c r="S644">
        <f t="shared" si="64"/>
        <v>637</v>
      </c>
      <c r="T644">
        <f t="shared" si="65"/>
        <v>642</v>
      </c>
    </row>
    <row r="645" spans="1:20" x14ac:dyDescent="0.35">
      <c r="A645" t="str">
        <f t="shared" si="60"/>
        <v>643-650</v>
      </c>
      <c r="B645">
        <f t="shared" si="61"/>
        <v>2</v>
      </c>
      <c r="C645">
        <f t="shared" si="62"/>
        <v>2</v>
      </c>
      <c r="E645">
        <v>2</v>
      </c>
      <c r="F645" t="s">
        <v>20</v>
      </c>
      <c r="G645" t="s">
        <v>20</v>
      </c>
      <c r="H645" t="s">
        <v>20</v>
      </c>
      <c r="L645" t="s">
        <v>394</v>
      </c>
      <c r="M645" t="s">
        <v>41</v>
      </c>
      <c r="N645" t="s">
        <v>395</v>
      </c>
      <c r="O645" t="s">
        <v>396</v>
      </c>
      <c r="P645" t="s">
        <v>397</v>
      </c>
      <c r="R645">
        <f t="shared" si="63"/>
        <v>20020000</v>
      </c>
      <c r="S645">
        <f t="shared" si="64"/>
        <v>643</v>
      </c>
      <c r="T645">
        <f t="shared" si="65"/>
        <v>650</v>
      </c>
    </row>
    <row r="646" spans="1:20" x14ac:dyDescent="0.35">
      <c r="A646" t="str">
        <f t="shared" si="60"/>
        <v>643-650</v>
      </c>
      <c r="B646">
        <f t="shared" si="61"/>
        <v>2</v>
      </c>
      <c r="C646">
        <f t="shared" si="62"/>
        <v>2</v>
      </c>
      <c r="E646">
        <v>2</v>
      </c>
      <c r="F646" t="s">
        <v>20</v>
      </c>
      <c r="G646" t="s">
        <v>20</v>
      </c>
      <c r="H646" t="s">
        <v>20</v>
      </c>
      <c r="L646" t="s">
        <v>1906</v>
      </c>
      <c r="M646" t="s">
        <v>22</v>
      </c>
      <c r="N646" t="s">
        <v>220</v>
      </c>
      <c r="O646" t="s">
        <v>1907</v>
      </c>
      <c r="P646" t="s">
        <v>1908</v>
      </c>
      <c r="R646">
        <f t="shared" si="63"/>
        <v>20020000</v>
      </c>
      <c r="S646">
        <f t="shared" si="64"/>
        <v>643</v>
      </c>
      <c r="T646">
        <f t="shared" si="65"/>
        <v>650</v>
      </c>
    </row>
    <row r="647" spans="1:20" x14ac:dyDescent="0.35">
      <c r="A647" t="str">
        <f t="shared" si="60"/>
        <v>643-650</v>
      </c>
      <c r="B647">
        <f t="shared" si="61"/>
        <v>2</v>
      </c>
      <c r="C647">
        <f t="shared" si="62"/>
        <v>2</v>
      </c>
      <c r="E647">
        <v>2</v>
      </c>
      <c r="F647" t="s">
        <v>20</v>
      </c>
      <c r="G647" t="s">
        <v>20</v>
      </c>
      <c r="H647" t="s">
        <v>20</v>
      </c>
      <c r="L647" t="s">
        <v>1381</v>
      </c>
      <c r="M647" t="s">
        <v>28</v>
      </c>
      <c r="N647" t="s">
        <v>410</v>
      </c>
      <c r="O647" t="s">
        <v>1382</v>
      </c>
      <c r="P647" t="s">
        <v>1383</v>
      </c>
      <c r="R647">
        <f t="shared" si="63"/>
        <v>20020000</v>
      </c>
      <c r="S647">
        <f t="shared" si="64"/>
        <v>643</v>
      </c>
      <c r="T647">
        <f t="shared" si="65"/>
        <v>650</v>
      </c>
    </row>
    <row r="648" spans="1:20" x14ac:dyDescent="0.35">
      <c r="A648" t="str">
        <f t="shared" si="60"/>
        <v>643-650</v>
      </c>
      <c r="B648">
        <f t="shared" si="61"/>
        <v>2</v>
      </c>
      <c r="C648">
        <f t="shared" si="62"/>
        <v>2</v>
      </c>
      <c r="E648">
        <v>2</v>
      </c>
      <c r="F648" t="s">
        <v>20</v>
      </c>
      <c r="G648" t="s">
        <v>20</v>
      </c>
      <c r="H648" t="s">
        <v>20</v>
      </c>
      <c r="L648" t="s">
        <v>2013</v>
      </c>
      <c r="M648" t="s">
        <v>28</v>
      </c>
      <c r="N648" t="s">
        <v>183</v>
      </c>
      <c r="O648" t="s">
        <v>2014</v>
      </c>
      <c r="P648" t="s">
        <v>2015</v>
      </c>
      <c r="Q648" t="s">
        <v>186</v>
      </c>
      <c r="R648">
        <f t="shared" si="63"/>
        <v>20020000</v>
      </c>
      <c r="S648">
        <f t="shared" si="64"/>
        <v>643</v>
      </c>
      <c r="T648">
        <f t="shared" si="65"/>
        <v>650</v>
      </c>
    </row>
    <row r="649" spans="1:20" x14ac:dyDescent="0.35">
      <c r="A649" t="str">
        <f t="shared" si="60"/>
        <v>643-650</v>
      </c>
      <c r="B649">
        <f t="shared" si="61"/>
        <v>2</v>
      </c>
      <c r="C649">
        <f t="shared" si="62"/>
        <v>2</v>
      </c>
      <c r="E649">
        <v>2</v>
      </c>
      <c r="F649" t="s">
        <v>20</v>
      </c>
      <c r="G649" t="s">
        <v>20</v>
      </c>
      <c r="H649" t="s">
        <v>20</v>
      </c>
      <c r="L649" t="s">
        <v>182</v>
      </c>
      <c r="M649" t="s">
        <v>22</v>
      </c>
      <c r="N649" t="s">
        <v>183</v>
      </c>
      <c r="O649" t="s">
        <v>184</v>
      </c>
      <c r="P649" t="s">
        <v>185</v>
      </c>
      <c r="Q649" t="s">
        <v>186</v>
      </c>
      <c r="R649">
        <f t="shared" si="63"/>
        <v>20020000</v>
      </c>
      <c r="S649">
        <f t="shared" si="64"/>
        <v>643</v>
      </c>
      <c r="T649">
        <f t="shared" si="65"/>
        <v>650</v>
      </c>
    </row>
    <row r="650" spans="1:20" x14ac:dyDescent="0.35">
      <c r="A650" t="str">
        <f t="shared" si="60"/>
        <v>643-650</v>
      </c>
      <c r="B650">
        <f t="shared" si="61"/>
        <v>2</v>
      </c>
      <c r="C650">
        <f t="shared" si="62"/>
        <v>2</v>
      </c>
      <c r="E650">
        <v>2</v>
      </c>
      <c r="F650" t="s">
        <v>20</v>
      </c>
      <c r="G650" t="s">
        <v>20</v>
      </c>
      <c r="H650" t="s">
        <v>20</v>
      </c>
      <c r="L650" t="s">
        <v>1869</v>
      </c>
      <c r="M650" t="s">
        <v>22</v>
      </c>
      <c r="N650" t="s">
        <v>143</v>
      </c>
      <c r="O650" t="s">
        <v>1870</v>
      </c>
      <c r="P650" t="s">
        <v>1871</v>
      </c>
      <c r="Q650" t="s">
        <v>1872</v>
      </c>
      <c r="R650">
        <f t="shared" si="63"/>
        <v>20020000</v>
      </c>
      <c r="S650">
        <f t="shared" si="64"/>
        <v>643</v>
      </c>
      <c r="T650">
        <f t="shared" si="65"/>
        <v>650</v>
      </c>
    </row>
    <row r="651" spans="1:20" x14ac:dyDescent="0.35">
      <c r="A651" t="str">
        <f t="shared" si="60"/>
        <v>643-650</v>
      </c>
      <c r="B651">
        <f t="shared" si="61"/>
        <v>2</v>
      </c>
      <c r="C651">
        <f t="shared" si="62"/>
        <v>2</v>
      </c>
      <c r="E651">
        <v>2</v>
      </c>
      <c r="F651" t="s">
        <v>20</v>
      </c>
      <c r="G651" t="s">
        <v>20</v>
      </c>
      <c r="H651" t="s">
        <v>20</v>
      </c>
      <c r="L651" t="s">
        <v>530</v>
      </c>
      <c r="M651" t="s">
        <v>22</v>
      </c>
      <c r="O651" t="s">
        <v>531</v>
      </c>
      <c r="R651">
        <f t="shared" si="63"/>
        <v>20020000</v>
      </c>
      <c r="S651">
        <f t="shared" si="64"/>
        <v>643</v>
      </c>
      <c r="T651">
        <f t="shared" si="65"/>
        <v>650</v>
      </c>
    </row>
    <row r="652" spans="1:20" x14ac:dyDescent="0.35">
      <c r="A652" t="str">
        <f t="shared" si="60"/>
        <v>643-650</v>
      </c>
      <c r="B652">
        <f t="shared" si="61"/>
        <v>2</v>
      </c>
      <c r="C652">
        <f t="shared" si="62"/>
        <v>2</v>
      </c>
      <c r="E652">
        <v>2</v>
      </c>
      <c r="F652" t="s">
        <v>20</v>
      </c>
      <c r="G652" t="s">
        <v>20</v>
      </c>
      <c r="H652" t="s">
        <v>20</v>
      </c>
      <c r="L652" t="s">
        <v>1824</v>
      </c>
      <c r="M652" t="s">
        <v>41</v>
      </c>
      <c r="N652" t="s">
        <v>29</v>
      </c>
      <c r="O652" t="s">
        <v>1825</v>
      </c>
      <c r="R652">
        <f t="shared" si="63"/>
        <v>20020000</v>
      </c>
      <c r="S652">
        <f t="shared" si="64"/>
        <v>643</v>
      </c>
      <c r="T652">
        <f t="shared" si="65"/>
        <v>650</v>
      </c>
    </row>
    <row r="653" spans="1:20" x14ac:dyDescent="0.35">
      <c r="A653" t="str">
        <f t="shared" si="60"/>
        <v>651-659</v>
      </c>
      <c r="B653">
        <f t="shared" si="61"/>
        <v>1</v>
      </c>
      <c r="C653">
        <f t="shared" si="62"/>
        <v>1</v>
      </c>
      <c r="E653" t="s">
        <v>20</v>
      </c>
      <c r="F653" t="s">
        <v>20</v>
      </c>
      <c r="G653">
        <v>1</v>
      </c>
      <c r="H653" t="s">
        <v>20</v>
      </c>
      <c r="L653" t="s">
        <v>1477</v>
      </c>
      <c r="M653" t="s">
        <v>22</v>
      </c>
      <c r="N653" t="s">
        <v>37</v>
      </c>
      <c r="O653" t="s">
        <v>1478</v>
      </c>
      <c r="P653" t="s">
        <v>1479</v>
      </c>
      <c r="Q653" t="s">
        <v>462</v>
      </c>
      <c r="R653">
        <f t="shared" si="63"/>
        <v>10010000</v>
      </c>
      <c r="S653">
        <f t="shared" si="64"/>
        <v>651</v>
      </c>
      <c r="T653">
        <f t="shared" si="65"/>
        <v>659</v>
      </c>
    </row>
    <row r="654" spans="1:20" x14ac:dyDescent="0.35">
      <c r="A654" t="str">
        <f t="shared" si="60"/>
        <v>651-659</v>
      </c>
      <c r="B654">
        <f t="shared" si="61"/>
        <v>1</v>
      </c>
      <c r="C654">
        <f t="shared" si="62"/>
        <v>1</v>
      </c>
      <c r="E654">
        <v>1</v>
      </c>
      <c r="F654" t="s">
        <v>20</v>
      </c>
      <c r="G654" t="s">
        <v>20</v>
      </c>
      <c r="H654" t="s">
        <v>20</v>
      </c>
      <c r="L654" t="s">
        <v>1747</v>
      </c>
      <c r="M654" t="s">
        <v>22</v>
      </c>
      <c r="N654" t="s">
        <v>410</v>
      </c>
      <c r="O654" t="s">
        <v>1748</v>
      </c>
      <c r="P654" t="s">
        <v>1749</v>
      </c>
      <c r="R654">
        <f t="shared" si="63"/>
        <v>10010000</v>
      </c>
      <c r="S654">
        <f t="shared" si="64"/>
        <v>651</v>
      </c>
      <c r="T654">
        <f t="shared" si="65"/>
        <v>659</v>
      </c>
    </row>
    <row r="655" spans="1:20" x14ac:dyDescent="0.35">
      <c r="A655" t="str">
        <f t="shared" si="60"/>
        <v>651-659</v>
      </c>
      <c r="B655">
        <f t="shared" si="61"/>
        <v>1</v>
      </c>
      <c r="C655">
        <f t="shared" si="62"/>
        <v>1</v>
      </c>
      <c r="E655">
        <v>1</v>
      </c>
      <c r="F655" t="s">
        <v>20</v>
      </c>
      <c r="G655" t="s">
        <v>20</v>
      </c>
      <c r="H655" t="s">
        <v>20</v>
      </c>
      <c r="L655" t="s">
        <v>1063</v>
      </c>
      <c r="M655" t="s">
        <v>28</v>
      </c>
      <c r="N655" t="s">
        <v>183</v>
      </c>
      <c r="O655" t="s">
        <v>1064</v>
      </c>
      <c r="P655" t="s">
        <v>1065</v>
      </c>
      <c r="Q655" t="s">
        <v>186</v>
      </c>
      <c r="R655">
        <f t="shared" si="63"/>
        <v>10010000</v>
      </c>
      <c r="S655">
        <f t="shared" si="64"/>
        <v>651</v>
      </c>
      <c r="T655">
        <f t="shared" si="65"/>
        <v>659</v>
      </c>
    </row>
    <row r="656" spans="1:20" x14ac:dyDescent="0.35">
      <c r="A656" t="str">
        <f t="shared" si="60"/>
        <v>651-659</v>
      </c>
      <c r="B656">
        <f t="shared" si="61"/>
        <v>1</v>
      </c>
      <c r="C656">
        <f t="shared" si="62"/>
        <v>1</v>
      </c>
      <c r="E656" t="s">
        <v>20</v>
      </c>
      <c r="F656" t="s">
        <v>20</v>
      </c>
      <c r="G656">
        <v>1</v>
      </c>
      <c r="H656" t="s">
        <v>20</v>
      </c>
      <c r="L656" t="s">
        <v>987</v>
      </c>
      <c r="M656" t="s">
        <v>41</v>
      </c>
      <c r="N656" t="s">
        <v>414</v>
      </c>
      <c r="O656" t="s">
        <v>988</v>
      </c>
      <c r="P656" t="s">
        <v>989</v>
      </c>
      <c r="R656">
        <f t="shared" si="63"/>
        <v>10010000</v>
      </c>
      <c r="S656">
        <f t="shared" si="64"/>
        <v>651</v>
      </c>
      <c r="T656">
        <f t="shared" si="65"/>
        <v>659</v>
      </c>
    </row>
    <row r="657" spans="1:20" x14ac:dyDescent="0.35">
      <c r="A657" t="str">
        <f t="shared" si="60"/>
        <v>651-659</v>
      </c>
      <c r="B657">
        <f t="shared" si="61"/>
        <v>1</v>
      </c>
      <c r="C657">
        <f t="shared" si="62"/>
        <v>1</v>
      </c>
      <c r="E657">
        <v>1</v>
      </c>
      <c r="F657" t="s">
        <v>20</v>
      </c>
      <c r="G657" t="s">
        <v>20</v>
      </c>
      <c r="H657" t="s">
        <v>20</v>
      </c>
      <c r="L657" t="s">
        <v>1575</v>
      </c>
      <c r="M657" t="s">
        <v>22</v>
      </c>
      <c r="N657" t="s">
        <v>143</v>
      </c>
      <c r="O657" t="s">
        <v>1576</v>
      </c>
      <c r="P657" t="s">
        <v>1577</v>
      </c>
      <c r="Q657" t="s">
        <v>146</v>
      </c>
      <c r="R657">
        <f t="shared" si="63"/>
        <v>10010000</v>
      </c>
      <c r="S657">
        <f t="shared" si="64"/>
        <v>651</v>
      </c>
      <c r="T657">
        <f t="shared" si="65"/>
        <v>659</v>
      </c>
    </row>
    <row r="658" spans="1:20" x14ac:dyDescent="0.35">
      <c r="A658" t="str">
        <f t="shared" si="60"/>
        <v>651-659</v>
      </c>
      <c r="B658">
        <f t="shared" si="61"/>
        <v>1</v>
      </c>
      <c r="C658">
        <f t="shared" si="62"/>
        <v>1</v>
      </c>
      <c r="E658">
        <v>1</v>
      </c>
      <c r="F658" t="s">
        <v>20</v>
      </c>
      <c r="G658" t="s">
        <v>20</v>
      </c>
      <c r="H658" t="s">
        <v>20</v>
      </c>
      <c r="L658" t="s">
        <v>1596</v>
      </c>
      <c r="M658" t="s">
        <v>41</v>
      </c>
      <c r="N658" t="s">
        <v>1597</v>
      </c>
      <c r="O658" t="s">
        <v>1035</v>
      </c>
      <c r="R658">
        <f t="shared" si="63"/>
        <v>10010000</v>
      </c>
      <c r="S658">
        <f t="shared" si="64"/>
        <v>651</v>
      </c>
      <c r="T658">
        <f t="shared" si="65"/>
        <v>659</v>
      </c>
    </row>
    <row r="659" spans="1:20" x14ac:dyDescent="0.35">
      <c r="A659" t="str">
        <f t="shared" si="60"/>
        <v>651-659</v>
      </c>
      <c r="B659">
        <f t="shared" si="61"/>
        <v>1</v>
      </c>
      <c r="C659">
        <f t="shared" si="62"/>
        <v>1</v>
      </c>
      <c r="E659">
        <v>1</v>
      </c>
      <c r="F659" t="s">
        <v>20</v>
      </c>
      <c r="G659" t="s">
        <v>20</v>
      </c>
      <c r="H659" t="s">
        <v>20</v>
      </c>
      <c r="L659" t="s">
        <v>1822</v>
      </c>
      <c r="M659" t="s">
        <v>41</v>
      </c>
      <c r="N659" t="s">
        <v>172</v>
      </c>
      <c r="O659" t="s">
        <v>1814</v>
      </c>
      <c r="R659">
        <f t="shared" si="63"/>
        <v>10010000</v>
      </c>
      <c r="S659">
        <f t="shared" si="64"/>
        <v>651</v>
      </c>
      <c r="T659">
        <f t="shared" si="65"/>
        <v>659</v>
      </c>
    </row>
    <row r="660" spans="1:20" x14ac:dyDescent="0.35">
      <c r="A660" t="str">
        <f t="shared" si="60"/>
        <v>651-659</v>
      </c>
      <c r="B660">
        <f t="shared" si="61"/>
        <v>1</v>
      </c>
      <c r="C660">
        <f t="shared" si="62"/>
        <v>1</v>
      </c>
      <c r="E660">
        <v>1</v>
      </c>
      <c r="F660" t="s">
        <v>20</v>
      </c>
      <c r="G660" t="s">
        <v>20</v>
      </c>
      <c r="H660" t="s">
        <v>20</v>
      </c>
      <c r="L660" t="s">
        <v>180</v>
      </c>
      <c r="M660" t="s">
        <v>41</v>
      </c>
      <c r="N660" t="s">
        <v>29</v>
      </c>
      <c r="O660" t="s">
        <v>181</v>
      </c>
      <c r="R660">
        <f t="shared" si="63"/>
        <v>10010000</v>
      </c>
      <c r="S660">
        <f t="shared" si="64"/>
        <v>651</v>
      </c>
      <c r="T660">
        <f t="shared" si="65"/>
        <v>659</v>
      </c>
    </row>
    <row r="661" spans="1:20" x14ac:dyDescent="0.35">
      <c r="A661" t="str">
        <f t="shared" si="60"/>
        <v>651-659</v>
      </c>
      <c r="B661">
        <f t="shared" si="61"/>
        <v>1</v>
      </c>
      <c r="C661">
        <f t="shared" si="62"/>
        <v>1</v>
      </c>
      <c r="E661">
        <v>1</v>
      </c>
      <c r="F661" t="s">
        <v>20</v>
      </c>
      <c r="G661" t="s">
        <v>20</v>
      </c>
      <c r="H661" t="s">
        <v>20</v>
      </c>
      <c r="L661" t="s">
        <v>1620</v>
      </c>
      <c r="M661" t="s">
        <v>41</v>
      </c>
      <c r="N661" t="s">
        <v>29</v>
      </c>
      <c r="O661" t="s">
        <v>419</v>
      </c>
      <c r="R661">
        <f t="shared" si="63"/>
        <v>10010000</v>
      </c>
      <c r="S661">
        <f t="shared" si="64"/>
        <v>651</v>
      </c>
      <c r="T661">
        <f t="shared" si="65"/>
        <v>659</v>
      </c>
    </row>
    <row r="662" spans="1:20" x14ac:dyDescent="0.35">
      <c r="A662" t="str">
        <f t="shared" si="60"/>
        <v>660-661</v>
      </c>
      <c r="B662">
        <f t="shared" si="61"/>
        <v>0</v>
      </c>
      <c r="C662">
        <f t="shared" si="62"/>
        <v>0</v>
      </c>
      <c r="E662">
        <v>0</v>
      </c>
      <c r="F662" t="s">
        <v>20</v>
      </c>
      <c r="G662" t="s">
        <v>20</v>
      </c>
      <c r="H662" t="s">
        <v>20</v>
      </c>
      <c r="L662" t="s">
        <v>1618</v>
      </c>
      <c r="M662" t="s">
        <v>41</v>
      </c>
      <c r="N662" t="s">
        <v>61</v>
      </c>
      <c r="O662" t="s">
        <v>1619</v>
      </c>
      <c r="Q662" t="s">
        <v>247</v>
      </c>
      <c r="R662">
        <f t="shared" si="63"/>
        <v>0</v>
      </c>
      <c r="S662">
        <f t="shared" si="64"/>
        <v>660</v>
      </c>
      <c r="T662">
        <f t="shared" si="65"/>
        <v>661</v>
      </c>
    </row>
    <row r="663" spans="1:20" x14ac:dyDescent="0.35">
      <c r="A663" t="str">
        <f t="shared" si="60"/>
        <v>660-661</v>
      </c>
      <c r="B663">
        <f t="shared" si="61"/>
        <v>0</v>
      </c>
      <c r="C663">
        <f t="shared" si="62"/>
        <v>0</v>
      </c>
      <c r="E663">
        <v>0</v>
      </c>
      <c r="F663" t="s">
        <v>20</v>
      </c>
      <c r="G663" t="s">
        <v>20</v>
      </c>
      <c r="H663" t="s">
        <v>20</v>
      </c>
      <c r="L663" t="s">
        <v>245</v>
      </c>
      <c r="M663" t="s">
        <v>41</v>
      </c>
      <c r="N663" t="s">
        <v>61</v>
      </c>
      <c r="O663" t="s">
        <v>246</v>
      </c>
      <c r="Q663" t="s">
        <v>247</v>
      </c>
      <c r="R663">
        <f t="shared" si="63"/>
        <v>0</v>
      </c>
      <c r="S663">
        <f t="shared" si="64"/>
        <v>660</v>
      </c>
      <c r="T663">
        <f t="shared" si="65"/>
        <v>661</v>
      </c>
    </row>
  </sheetData>
  <sortState xmlns:xlrd2="http://schemas.microsoft.com/office/spreadsheetml/2017/richdata2" ref="A3:T663">
    <sortCondition ref="S2"/>
    <sortCondition ref="L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015F-A9E9-49E5-9C1B-73D38651F98F}">
  <dimension ref="A1:T286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0.08984375" bestFit="1" customWidth="1"/>
    <col min="13" max="13" width="6.90625" bestFit="1" customWidth="1"/>
    <col min="14" max="14" width="26.6328125" bestFit="1" customWidth="1"/>
    <col min="15" max="15" width="32.453125" bestFit="1" customWidth="1"/>
    <col min="16" max="16" width="22.90625" bestFit="1" customWidth="1"/>
    <col min="17" max="17" width="87.6328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1-4. Группа Ш. Всего команд: "&amp;COUNTA($L$3:$L$2000)</f>
        <v>Молодежный Кубок мира. Сезон 2020-2021. Сумма туров 1-4. Группа Ш. Всего команд: 284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$C3-MINA($E3:$H3)</f>
        <v>61</v>
      </c>
      <c r="C3">
        <f t="shared" ref="C3:C66" si="2">SUM($E3:$H3)</f>
        <v>80</v>
      </c>
      <c r="E3">
        <v>19</v>
      </c>
      <c r="F3">
        <v>22</v>
      </c>
      <c r="G3">
        <v>19</v>
      </c>
      <c r="H3">
        <v>20</v>
      </c>
      <c r="L3" t="s">
        <v>1568</v>
      </c>
      <c r="M3" t="s">
        <v>28</v>
      </c>
      <c r="N3" t="s">
        <v>1569</v>
      </c>
      <c r="O3" t="s">
        <v>1570</v>
      </c>
      <c r="P3" t="s">
        <v>1571</v>
      </c>
      <c r="Q3" t="s">
        <v>1572</v>
      </c>
      <c r="R3">
        <f t="shared" ref="R3:R66" si="3">$B3*10000000+$C3*10000+$D3*100</f>
        <v>610800000</v>
      </c>
      <c r="S3">
        <f t="shared" ref="S3:S66" si="4">IF(ISBLANK($L3),"",1+COUNTIF($R$3:$R$2000,"&gt;"&amp;$R3))</f>
        <v>1</v>
      </c>
      <c r="T3">
        <f t="shared" ref="T3:T66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61</v>
      </c>
      <c r="C4">
        <f t="shared" si="2"/>
        <v>76</v>
      </c>
      <c r="E4">
        <v>22</v>
      </c>
      <c r="F4">
        <v>19</v>
      </c>
      <c r="G4">
        <v>20</v>
      </c>
      <c r="H4">
        <v>15</v>
      </c>
      <c r="L4" t="s">
        <v>1806</v>
      </c>
      <c r="M4" t="s">
        <v>28</v>
      </c>
      <c r="N4" t="s">
        <v>758</v>
      </c>
      <c r="O4" t="s">
        <v>1807</v>
      </c>
      <c r="P4" t="s">
        <v>1808</v>
      </c>
      <c r="Q4" t="s">
        <v>1141</v>
      </c>
      <c r="R4">
        <f t="shared" si="3"/>
        <v>610760000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60</v>
      </c>
      <c r="C5">
        <f t="shared" si="2"/>
        <v>75</v>
      </c>
      <c r="E5">
        <v>19</v>
      </c>
      <c r="F5">
        <v>15</v>
      </c>
      <c r="G5">
        <v>22</v>
      </c>
      <c r="H5">
        <v>19</v>
      </c>
      <c r="L5" t="s">
        <v>259</v>
      </c>
      <c r="M5" t="s">
        <v>28</v>
      </c>
      <c r="N5" t="s">
        <v>260</v>
      </c>
      <c r="O5" t="s">
        <v>261</v>
      </c>
      <c r="P5" t="s">
        <v>262</v>
      </c>
      <c r="Q5" t="s">
        <v>263</v>
      </c>
      <c r="R5">
        <f t="shared" si="3"/>
        <v>600750000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59</v>
      </c>
      <c r="C6">
        <f t="shared" si="2"/>
        <v>77</v>
      </c>
      <c r="E6">
        <v>18</v>
      </c>
      <c r="F6">
        <v>20</v>
      </c>
      <c r="G6">
        <v>19</v>
      </c>
      <c r="H6">
        <v>20</v>
      </c>
      <c r="L6" t="s">
        <v>1912</v>
      </c>
      <c r="M6" t="s">
        <v>28</v>
      </c>
      <c r="N6" t="s">
        <v>172</v>
      </c>
      <c r="O6" t="s">
        <v>1913</v>
      </c>
      <c r="P6" t="s">
        <v>1914</v>
      </c>
      <c r="Q6" t="s">
        <v>1915</v>
      </c>
      <c r="R6">
        <f t="shared" si="3"/>
        <v>590770000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58</v>
      </c>
      <c r="C7">
        <f t="shared" si="2"/>
        <v>75</v>
      </c>
      <c r="E7">
        <v>17</v>
      </c>
      <c r="F7">
        <v>19</v>
      </c>
      <c r="G7">
        <v>21</v>
      </c>
      <c r="H7">
        <v>18</v>
      </c>
      <c r="L7" t="s">
        <v>1733</v>
      </c>
      <c r="M7" t="s">
        <v>28</v>
      </c>
      <c r="N7" t="s">
        <v>292</v>
      </c>
      <c r="O7" t="s">
        <v>1734</v>
      </c>
      <c r="P7" t="s">
        <v>1735</v>
      </c>
      <c r="R7">
        <f t="shared" si="3"/>
        <v>580750000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58</v>
      </c>
      <c r="C8">
        <f t="shared" si="2"/>
        <v>58</v>
      </c>
      <c r="E8">
        <v>19</v>
      </c>
      <c r="F8" t="s">
        <v>20</v>
      </c>
      <c r="G8">
        <v>22</v>
      </c>
      <c r="H8">
        <v>17</v>
      </c>
      <c r="L8" t="s">
        <v>576</v>
      </c>
      <c r="M8" t="s">
        <v>28</v>
      </c>
      <c r="N8" t="s">
        <v>378</v>
      </c>
      <c r="O8" t="s">
        <v>577</v>
      </c>
      <c r="P8" t="s">
        <v>578</v>
      </c>
      <c r="Q8" t="s">
        <v>579</v>
      </c>
      <c r="R8">
        <f t="shared" si="3"/>
        <v>580580000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57</v>
      </c>
      <c r="C9">
        <f t="shared" si="2"/>
        <v>73</v>
      </c>
      <c r="E9">
        <v>16</v>
      </c>
      <c r="F9">
        <v>18</v>
      </c>
      <c r="G9">
        <v>20</v>
      </c>
      <c r="H9">
        <v>19</v>
      </c>
      <c r="L9" t="s">
        <v>1730</v>
      </c>
      <c r="M9" t="s">
        <v>28</v>
      </c>
      <c r="N9" t="s">
        <v>47</v>
      </c>
      <c r="O9" t="s">
        <v>1731</v>
      </c>
      <c r="P9" t="s">
        <v>1732</v>
      </c>
      <c r="Q9" t="s">
        <v>50</v>
      </c>
      <c r="R9">
        <f t="shared" si="3"/>
        <v>570730000</v>
      </c>
      <c r="S9">
        <f t="shared" si="4"/>
        <v>7</v>
      </c>
      <c r="T9">
        <f t="shared" si="5"/>
        <v>7</v>
      </c>
    </row>
    <row r="10" spans="1:20" x14ac:dyDescent="0.35">
      <c r="A10" t="str">
        <f t="shared" si="0"/>
        <v>8-9</v>
      </c>
      <c r="B10">
        <f t="shared" si="1"/>
        <v>56</v>
      </c>
      <c r="C10">
        <f t="shared" si="2"/>
        <v>72</v>
      </c>
      <c r="E10">
        <v>16</v>
      </c>
      <c r="F10">
        <v>18</v>
      </c>
      <c r="G10">
        <v>19</v>
      </c>
      <c r="H10">
        <v>19</v>
      </c>
      <c r="L10" t="s">
        <v>1549</v>
      </c>
      <c r="M10" t="s">
        <v>28</v>
      </c>
      <c r="N10" t="s">
        <v>143</v>
      </c>
      <c r="O10" t="s">
        <v>1550</v>
      </c>
      <c r="P10" t="s">
        <v>1551</v>
      </c>
      <c r="Q10" t="s">
        <v>1552</v>
      </c>
      <c r="R10">
        <f t="shared" si="3"/>
        <v>560720000</v>
      </c>
      <c r="S10">
        <f t="shared" si="4"/>
        <v>8</v>
      </c>
      <c r="T10">
        <f t="shared" si="5"/>
        <v>9</v>
      </c>
    </row>
    <row r="11" spans="1:20" x14ac:dyDescent="0.35">
      <c r="A11" t="str">
        <f t="shared" si="0"/>
        <v>8-9</v>
      </c>
      <c r="B11">
        <f t="shared" si="1"/>
        <v>56</v>
      </c>
      <c r="C11">
        <f t="shared" si="2"/>
        <v>72</v>
      </c>
      <c r="E11">
        <v>16</v>
      </c>
      <c r="F11">
        <v>19</v>
      </c>
      <c r="G11">
        <v>19</v>
      </c>
      <c r="H11">
        <v>18</v>
      </c>
      <c r="L11" t="s">
        <v>1849</v>
      </c>
      <c r="M11" t="s">
        <v>28</v>
      </c>
      <c r="N11" t="s">
        <v>42</v>
      </c>
      <c r="O11" t="s">
        <v>1850</v>
      </c>
      <c r="P11" t="s">
        <v>1851</v>
      </c>
      <c r="Q11" t="s">
        <v>45</v>
      </c>
      <c r="R11">
        <f t="shared" si="3"/>
        <v>560720000</v>
      </c>
      <c r="S11">
        <f t="shared" si="4"/>
        <v>8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56</v>
      </c>
      <c r="C12">
        <f t="shared" si="2"/>
        <v>71</v>
      </c>
      <c r="E12">
        <v>15</v>
      </c>
      <c r="F12">
        <v>16</v>
      </c>
      <c r="G12">
        <v>20</v>
      </c>
      <c r="H12">
        <v>20</v>
      </c>
      <c r="L12" t="s">
        <v>1493</v>
      </c>
      <c r="M12" t="s">
        <v>28</v>
      </c>
      <c r="N12" t="s">
        <v>292</v>
      </c>
      <c r="O12" t="s">
        <v>1494</v>
      </c>
      <c r="P12" t="s">
        <v>1495</v>
      </c>
      <c r="R12">
        <f t="shared" si="3"/>
        <v>560710000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56</v>
      </c>
      <c r="C13">
        <f t="shared" si="2"/>
        <v>70</v>
      </c>
      <c r="E13">
        <v>14</v>
      </c>
      <c r="F13">
        <v>18</v>
      </c>
      <c r="G13">
        <v>19</v>
      </c>
      <c r="H13">
        <v>19</v>
      </c>
      <c r="L13" t="s">
        <v>1255</v>
      </c>
      <c r="M13" t="s">
        <v>28</v>
      </c>
      <c r="N13" t="s">
        <v>52</v>
      </c>
      <c r="O13" t="s">
        <v>1256</v>
      </c>
      <c r="P13" t="s">
        <v>1257</v>
      </c>
      <c r="Q13" t="s">
        <v>1258</v>
      </c>
      <c r="R13">
        <f t="shared" si="3"/>
        <v>560700000</v>
      </c>
      <c r="S13">
        <f t="shared" si="4"/>
        <v>11</v>
      </c>
      <c r="T13">
        <f t="shared" si="5"/>
        <v>11</v>
      </c>
    </row>
    <row r="14" spans="1:20" x14ac:dyDescent="0.35">
      <c r="A14">
        <f t="shared" si="0"/>
        <v>12</v>
      </c>
      <c r="B14">
        <f t="shared" si="1"/>
        <v>55</v>
      </c>
      <c r="C14">
        <f t="shared" si="2"/>
        <v>71</v>
      </c>
      <c r="E14">
        <v>16</v>
      </c>
      <c r="F14">
        <v>17</v>
      </c>
      <c r="G14">
        <v>20</v>
      </c>
      <c r="H14">
        <v>18</v>
      </c>
      <c r="L14" t="s">
        <v>1698</v>
      </c>
      <c r="M14" t="s">
        <v>28</v>
      </c>
      <c r="N14" t="s">
        <v>292</v>
      </c>
      <c r="O14" t="s">
        <v>1699</v>
      </c>
      <c r="P14" t="s">
        <v>1700</v>
      </c>
      <c r="R14">
        <f t="shared" si="3"/>
        <v>550710000</v>
      </c>
      <c r="S14">
        <f t="shared" si="4"/>
        <v>12</v>
      </c>
      <c r="T14">
        <f t="shared" si="5"/>
        <v>12</v>
      </c>
    </row>
    <row r="15" spans="1:20" x14ac:dyDescent="0.35">
      <c r="A15" t="str">
        <f t="shared" si="0"/>
        <v>13-14</v>
      </c>
      <c r="B15">
        <f t="shared" si="1"/>
        <v>55</v>
      </c>
      <c r="C15">
        <f t="shared" si="2"/>
        <v>55</v>
      </c>
      <c r="E15">
        <v>14</v>
      </c>
      <c r="F15" t="s">
        <v>20</v>
      </c>
      <c r="G15">
        <v>20</v>
      </c>
      <c r="H15">
        <v>21</v>
      </c>
      <c r="L15" t="s">
        <v>1423</v>
      </c>
      <c r="M15" t="s">
        <v>28</v>
      </c>
      <c r="N15" t="s">
        <v>292</v>
      </c>
      <c r="O15" t="s">
        <v>1424</v>
      </c>
      <c r="P15" t="s">
        <v>1425</v>
      </c>
      <c r="Q15" t="s">
        <v>1426</v>
      </c>
      <c r="R15">
        <f t="shared" si="3"/>
        <v>550550000</v>
      </c>
      <c r="S15">
        <f t="shared" si="4"/>
        <v>13</v>
      </c>
      <c r="T15">
        <f t="shared" si="5"/>
        <v>14</v>
      </c>
    </row>
    <row r="16" spans="1:20" x14ac:dyDescent="0.35">
      <c r="A16" t="str">
        <f t="shared" si="0"/>
        <v>13-14</v>
      </c>
      <c r="B16">
        <f t="shared" si="1"/>
        <v>55</v>
      </c>
      <c r="C16">
        <f t="shared" si="2"/>
        <v>55</v>
      </c>
      <c r="E16" t="s">
        <v>20</v>
      </c>
      <c r="F16">
        <v>20</v>
      </c>
      <c r="G16">
        <v>18</v>
      </c>
      <c r="H16">
        <v>17</v>
      </c>
      <c r="L16" t="s">
        <v>487</v>
      </c>
      <c r="M16" t="s">
        <v>28</v>
      </c>
      <c r="N16" t="s">
        <v>488</v>
      </c>
      <c r="O16" t="s">
        <v>489</v>
      </c>
      <c r="P16" t="s">
        <v>490</v>
      </c>
      <c r="R16">
        <f t="shared" si="3"/>
        <v>550550000</v>
      </c>
      <c r="S16">
        <f t="shared" si="4"/>
        <v>13</v>
      </c>
      <c r="T16">
        <f t="shared" si="5"/>
        <v>14</v>
      </c>
    </row>
    <row r="17" spans="1:20" x14ac:dyDescent="0.35">
      <c r="A17" t="str">
        <f t="shared" si="0"/>
        <v>15-16</v>
      </c>
      <c r="B17">
        <f t="shared" si="1"/>
        <v>54</v>
      </c>
      <c r="C17">
        <f t="shared" si="2"/>
        <v>69</v>
      </c>
      <c r="E17">
        <v>18</v>
      </c>
      <c r="F17">
        <v>17</v>
      </c>
      <c r="G17">
        <v>19</v>
      </c>
      <c r="H17">
        <v>15</v>
      </c>
      <c r="L17" t="s">
        <v>166</v>
      </c>
      <c r="M17" t="s">
        <v>28</v>
      </c>
      <c r="N17" t="s">
        <v>167</v>
      </c>
      <c r="O17" t="s">
        <v>168</v>
      </c>
      <c r="P17" t="s">
        <v>169</v>
      </c>
      <c r="Q17" t="s">
        <v>170</v>
      </c>
      <c r="R17">
        <f t="shared" si="3"/>
        <v>540690000</v>
      </c>
      <c r="S17">
        <f t="shared" si="4"/>
        <v>15</v>
      </c>
      <c r="T17">
        <f t="shared" si="5"/>
        <v>16</v>
      </c>
    </row>
    <row r="18" spans="1:20" x14ac:dyDescent="0.35">
      <c r="A18" t="str">
        <f t="shared" si="0"/>
        <v>15-16</v>
      </c>
      <c r="B18">
        <f t="shared" si="1"/>
        <v>54</v>
      </c>
      <c r="C18">
        <f t="shared" si="2"/>
        <v>69</v>
      </c>
      <c r="E18">
        <v>16</v>
      </c>
      <c r="F18">
        <v>15</v>
      </c>
      <c r="G18">
        <v>22</v>
      </c>
      <c r="H18">
        <v>16</v>
      </c>
      <c r="L18" t="s">
        <v>1860</v>
      </c>
      <c r="M18" t="s">
        <v>28</v>
      </c>
      <c r="N18" t="s">
        <v>821</v>
      </c>
      <c r="O18" t="s">
        <v>1861</v>
      </c>
      <c r="P18" t="s">
        <v>1862</v>
      </c>
      <c r="Q18" t="s">
        <v>824</v>
      </c>
      <c r="R18">
        <f t="shared" si="3"/>
        <v>540690000</v>
      </c>
      <c r="S18">
        <f t="shared" si="4"/>
        <v>15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53</v>
      </c>
      <c r="C19">
        <f t="shared" si="2"/>
        <v>70</v>
      </c>
      <c r="E19">
        <v>17</v>
      </c>
      <c r="F19">
        <v>18</v>
      </c>
      <c r="G19">
        <v>18</v>
      </c>
      <c r="H19">
        <v>17</v>
      </c>
      <c r="L19" t="s">
        <v>455</v>
      </c>
      <c r="M19" t="s">
        <v>28</v>
      </c>
      <c r="N19" t="s">
        <v>212</v>
      </c>
      <c r="O19" t="s">
        <v>456</v>
      </c>
      <c r="P19" t="s">
        <v>457</v>
      </c>
      <c r="Q19" t="s">
        <v>458</v>
      </c>
      <c r="R19">
        <f t="shared" si="3"/>
        <v>530700000</v>
      </c>
      <c r="S19">
        <f t="shared" si="4"/>
        <v>17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53</v>
      </c>
      <c r="C20">
        <f t="shared" si="2"/>
        <v>66</v>
      </c>
      <c r="E20">
        <v>13</v>
      </c>
      <c r="F20">
        <v>17</v>
      </c>
      <c r="G20">
        <v>19</v>
      </c>
      <c r="H20">
        <v>17</v>
      </c>
      <c r="L20" t="s">
        <v>1293</v>
      </c>
      <c r="M20" t="s">
        <v>28</v>
      </c>
      <c r="N20" t="s">
        <v>85</v>
      </c>
      <c r="O20" t="s">
        <v>1294</v>
      </c>
      <c r="P20" t="s">
        <v>1295</v>
      </c>
      <c r="Q20" t="s">
        <v>88</v>
      </c>
      <c r="R20">
        <f t="shared" si="3"/>
        <v>530660000</v>
      </c>
      <c r="S20">
        <f t="shared" si="4"/>
        <v>18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53</v>
      </c>
      <c r="C21">
        <f t="shared" si="2"/>
        <v>63</v>
      </c>
      <c r="E21">
        <v>10</v>
      </c>
      <c r="F21">
        <v>16</v>
      </c>
      <c r="G21">
        <v>16</v>
      </c>
      <c r="H21">
        <v>21</v>
      </c>
      <c r="L21" t="s">
        <v>1138</v>
      </c>
      <c r="M21" t="s">
        <v>28</v>
      </c>
      <c r="N21" t="s">
        <v>758</v>
      </c>
      <c r="O21" t="s">
        <v>1139</v>
      </c>
      <c r="P21" t="s">
        <v>1140</v>
      </c>
      <c r="Q21" t="s">
        <v>1141</v>
      </c>
      <c r="R21">
        <f t="shared" si="3"/>
        <v>530630000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53</v>
      </c>
      <c r="C22">
        <f t="shared" si="2"/>
        <v>53</v>
      </c>
      <c r="E22">
        <v>14</v>
      </c>
      <c r="F22" t="s">
        <v>20</v>
      </c>
      <c r="G22">
        <v>20</v>
      </c>
      <c r="H22">
        <v>19</v>
      </c>
      <c r="L22" t="s">
        <v>1069</v>
      </c>
      <c r="M22" t="s">
        <v>28</v>
      </c>
      <c r="N22" t="s">
        <v>378</v>
      </c>
      <c r="O22" t="s">
        <v>1070</v>
      </c>
      <c r="P22" t="s">
        <v>1071</v>
      </c>
      <c r="Q22" t="s">
        <v>1072</v>
      </c>
      <c r="R22">
        <f t="shared" si="3"/>
        <v>530530000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52</v>
      </c>
      <c r="C23">
        <f t="shared" si="2"/>
        <v>66</v>
      </c>
      <c r="E23">
        <v>14</v>
      </c>
      <c r="F23">
        <v>18</v>
      </c>
      <c r="G23">
        <v>17</v>
      </c>
      <c r="H23">
        <v>17</v>
      </c>
      <c r="L23" t="s">
        <v>340</v>
      </c>
      <c r="M23" t="s">
        <v>28</v>
      </c>
      <c r="N23" t="s">
        <v>341</v>
      </c>
      <c r="O23" t="s">
        <v>342</v>
      </c>
      <c r="P23" t="s">
        <v>343</v>
      </c>
      <c r="Q23" t="s">
        <v>344</v>
      </c>
      <c r="R23">
        <f t="shared" si="3"/>
        <v>520660000</v>
      </c>
      <c r="S23">
        <f t="shared" si="4"/>
        <v>21</v>
      </c>
      <c r="T23">
        <f t="shared" si="5"/>
        <v>21</v>
      </c>
    </row>
    <row r="24" spans="1:20" x14ac:dyDescent="0.35">
      <c r="A24" t="str">
        <f t="shared" si="0"/>
        <v>22-23</v>
      </c>
      <c r="B24">
        <f t="shared" si="1"/>
        <v>52</v>
      </c>
      <c r="C24">
        <f t="shared" si="2"/>
        <v>52</v>
      </c>
      <c r="E24" t="s">
        <v>20</v>
      </c>
      <c r="F24">
        <v>17</v>
      </c>
      <c r="G24">
        <v>15</v>
      </c>
      <c r="H24">
        <v>20</v>
      </c>
      <c r="L24" t="s">
        <v>1059</v>
      </c>
      <c r="M24" t="s">
        <v>28</v>
      </c>
      <c r="N24" t="s">
        <v>52</v>
      </c>
      <c r="O24" t="s">
        <v>1060</v>
      </c>
      <c r="P24" t="s">
        <v>1061</v>
      </c>
      <c r="Q24" t="s">
        <v>1062</v>
      </c>
      <c r="R24">
        <f t="shared" si="3"/>
        <v>520520000</v>
      </c>
      <c r="S24">
        <f t="shared" si="4"/>
        <v>22</v>
      </c>
      <c r="T24">
        <f t="shared" si="5"/>
        <v>23</v>
      </c>
    </row>
    <row r="25" spans="1:20" x14ac:dyDescent="0.35">
      <c r="A25" t="str">
        <f t="shared" si="0"/>
        <v>22-23</v>
      </c>
      <c r="B25">
        <f t="shared" si="1"/>
        <v>52</v>
      </c>
      <c r="C25">
        <f t="shared" si="2"/>
        <v>52</v>
      </c>
      <c r="E25" t="s">
        <v>20</v>
      </c>
      <c r="F25">
        <v>14</v>
      </c>
      <c r="G25">
        <v>18</v>
      </c>
      <c r="H25">
        <v>20</v>
      </c>
      <c r="L25" t="s">
        <v>782</v>
      </c>
      <c r="M25" t="s">
        <v>28</v>
      </c>
      <c r="N25" t="s">
        <v>52</v>
      </c>
      <c r="O25" t="s">
        <v>783</v>
      </c>
      <c r="P25" t="s">
        <v>784</v>
      </c>
      <c r="Q25" t="s">
        <v>785</v>
      </c>
      <c r="R25">
        <f t="shared" si="3"/>
        <v>520520000</v>
      </c>
      <c r="S25">
        <f t="shared" si="4"/>
        <v>22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51</v>
      </c>
      <c r="C26">
        <f t="shared" si="2"/>
        <v>64</v>
      </c>
      <c r="E26">
        <v>13</v>
      </c>
      <c r="F26">
        <v>18</v>
      </c>
      <c r="G26">
        <v>19</v>
      </c>
      <c r="H26">
        <v>14</v>
      </c>
      <c r="L26" t="s">
        <v>31</v>
      </c>
      <c r="M26" t="s">
        <v>28</v>
      </c>
      <c r="N26" t="s">
        <v>32</v>
      </c>
      <c r="O26" t="s">
        <v>33</v>
      </c>
      <c r="P26" t="s">
        <v>34</v>
      </c>
      <c r="Q26" t="s">
        <v>35</v>
      </c>
      <c r="R26">
        <f t="shared" si="3"/>
        <v>510640000</v>
      </c>
      <c r="S26">
        <f t="shared" si="4"/>
        <v>24</v>
      </c>
      <c r="T26">
        <f t="shared" si="5"/>
        <v>24</v>
      </c>
    </row>
    <row r="27" spans="1:20" x14ac:dyDescent="0.35">
      <c r="A27">
        <f t="shared" si="0"/>
        <v>25</v>
      </c>
      <c r="B27">
        <f t="shared" si="1"/>
        <v>50</v>
      </c>
      <c r="C27">
        <f t="shared" si="2"/>
        <v>64</v>
      </c>
      <c r="E27">
        <v>15</v>
      </c>
      <c r="F27">
        <v>14</v>
      </c>
      <c r="G27">
        <v>15</v>
      </c>
      <c r="H27">
        <v>20</v>
      </c>
      <c r="L27" t="s">
        <v>914</v>
      </c>
      <c r="M27" t="s">
        <v>28</v>
      </c>
      <c r="N27" t="s">
        <v>85</v>
      </c>
      <c r="O27" t="s">
        <v>915</v>
      </c>
      <c r="P27" t="s">
        <v>916</v>
      </c>
      <c r="Q27" t="s">
        <v>88</v>
      </c>
      <c r="R27">
        <f t="shared" si="3"/>
        <v>500640000</v>
      </c>
      <c r="S27">
        <f t="shared" si="4"/>
        <v>25</v>
      </c>
      <c r="T27">
        <f t="shared" si="5"/>
        <v>25</v>
      </c>
    </row>
    <row r="28" spans="1:20" x14ac:dyDescent="0.35">
      <c r="A28">
        <f t="shared" si="0"/>
        <v>26</v>
      </c>
      <c r="B28">
        <f t="shared" si="1"/>
        <v>50</v>
      </c>
      <c r="C28">
        <f t="shared" si="2"/>
        <v>62</v>
      </c>
      <c r="E28">
        <v>12</v>
      </c>
      <c r="F28">
        <v>16</v>
      </c>
      <c r="G28">
        <v>13</v>
      </c>
      <c r="H28">
        <v>21</v>
      </c>
      <c r="L28" t="s">
        <v>1612</v>
      </c>
      <c r="M28" t="s">
        <v>28</v>
      </c>
      <c r="N28" t="s">
        <v>167</v>
      </c>
      <c r="O28" t="s">
        <v>1613</v>
      </c>
      <c r="P28" t="s">
        <v>1614</v>
      </c>
      <c r="Q28" t="s">
        <v>170</v>
      </c>
      <c r="R28">
        <f t="shared" si="3"/>
        <v>500620000</v>
      </c>
      <c r="S28">
        <f t="shared" si="4"/>
        <v>26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50</v>
      </c>
      <c r="C29">
        <f t="shared" si="2"/>
        <v>59</v>
      </c>
      <c r="E29">
        <v>9</v>
      </c>
      <c r="F29">
        <v>14</v>
      </c>
      <c r="G29">
        <v>18</v>
      </c>
      <c r="H29">
        <v>18</v>
      </c>
      <c r="L29" t="s">
        <v>1362</v>
      </c>
      <c r="M29" t="s">
        <v>28</v>
      </c>
      <c r="N29" t="s">
        <v>1363</v>
      </c>
      <c r="O29" t="s">
        <v>1364</v>
      </c>
      <c r="P29" t="s">
        <v>1365</v>
      </c>
      <c r="Q29" t="s">
        <v>1366</v>
      </c>
      <c r="R29">
        <f t="shared" si="3"/>
        <v>500590000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50</v>
      </c>
      <c r="C30">
        <f t="shared" si="2"/>
        <v>50</v>
      </c>
      <c r="E30">
        <v>16</v>
      </c>
      <c r="F30">
        <v>16</v>
      </c>
      <c r="G30">
        <v>18</v>
      </c>
      <c r="H30" t="s">
        <v>20</v>
      </c>
      <c r="L30" t="s">
        <v>1754</v>
      </c>
      <c r="M30" t="s">
        <v>28</v>
      </c>
      <c r="N30" t="s">
        <v>1755</v>
      </c>
      <c r="O30" t="s">
        <v>1756</v>
      </c>
      <c r="P30" t="s">
        <v>1757</v>
      </c>
      <c r="Q30" t="s">
        <v>1758</v>
      </c>
      <c r="R30">
        <f t="shared" si="3"/>
        <v>500500000</v>
      </c>
      <c r="S30">
        <f t="shared" si="4"/>
        <v>28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49</v>
      </c>
      <c r="C31">
        <f t="shared" si="2"/>
        <v>63</v>
      </c>
      <c r="E31">
        <v>14</v>
      </c>
      <c r="F31">
        <v>17</v>
      </c>
      <c r="G31">
        <v>17</v>
      </c>
      <c r="H31">
        <v>15</v>
      </c>
      <c r="L31" t="s">
        <v>777</v>
      </c>
      <c r="M31" t="s">
        <v>28</v>
      </c>
      <c r="N31" t="s">
        <v>172</v>
      </c>
      <c r="O31" t="s">
        <v>778</v>
      </c>
      <c r="P31" t="s">
        <v>779</v>
      </c>
      <c r="R31">
        <f t="shared" si="3"/>
        <v>490630000</v>
      </c>
      <c r="S31">
        <f t="shared" si="4"/>
        <v>29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49</v>
      </c>
      <c r="C32">
        <f t="shared" si="2"/>
        <v>62</v>
      </c>
      <c r="E32">
        <v>13</v>
      </c>
      <c r="F32">
        <v>14</v>
      </c>
      <c r="G32">
        <v>17</v>
      </c>
      <c r="H32">
        <v>18</v>
      </c>
      <c r="L32" t="s">
        <v>729</v>
      </c>
      <c r="M32" t="s">
        <v>28</v>
      </c>
      <c r="N32" t="s">
        <v>691</v>
      </c>
      <c r="O32" t="s">
        <v>730</v>
      </c>
      <c r="P32" t="s">
        <v>731</v>
      </c>
      <c r="Q32" t="s">
        <v>732</v>
      </c>
      <c r="R32">
        <f t="shared" si="3"/>
        <v>490620000</v>
      </c>
      <c r="S32">
        <f t="shared" si="4"/>
        <v>30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49</v>
      </c>
      <c r="C33">
        <f t="shared" si="2"/>
        <v>60</v>
      </c>
      <c r="E33">
        <v>11</v>
      </c>
      <c r="F33">
        <v>18</v>
      </c>
      <c r="G33">
        <v>15</v>
      </c>
      <c r="H33">
        <v>16</v>
      </c>
      <c r="L33" t="s">
        <v>831</v>
      </c>
      <c r="M33" t="s">
        <v>28</v>
      </c>
      <c r="N33" t="s">
        <v>52</v>
      </c>
      <c r="O33" t="s">
        <v>832</v>
      </c>
      <c r="P33" t="s">
        <v>833</v>
      </c>
      <c r="Q33" t="s">
        <v>834</v>
      </c>
      <c r="R33">
        <f t="shared" si="3"/>
        <v>490600000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49</v>
      </c>
      <c r="C34">
        <f t="shared" si="2"/>
        <v>59</v>
      </c>
      <c r="E34">
        <v>10</v>
      </c>
      <c r="F34">
        <v>17</v>
      </c>
      <c r="G34">
        <v>15</v>
      </c>
      <c r="H34">
        <v>17</v>
      </c>
      <c r="L34" t="s">
        <v>1609</v>
      </c>
      <c r="M34" t="s">
        <v>28</v>
      </c>
      <c r="N34" t="s">
        <v>32</v>
      </c>
      <c r="O34" t="s">
        <v>1610</v>
      </c>
      <c r="P34" t="s">
        <v>1611</v>
      </c>
      <c r="Q34" t="s">
        <v>35</v>
      </c>
      <c r="R34">
        <f t="shared" si="3"/>
        <v>490590000</v>
      </c>
      <c r="S34">
        <f t="shared" si="4"/>
        <v>32</v>
      </c>
      <c r="T34">
        <f t="shared" si="5"/>
        <v>32</v>
      </c>
    </row>
    <row r="35" spans="1:20" x14ac:dyDescent="0.35">
      <c r="A35">
        <f t="shared" si="0"/>
        <v>33</v>
      </c>
      <c r="B35">
        <f t="shared" si="1"/>
        <v>49</v>
      </c>
      <c r="C35">
        <f t="shared" si="2"/>
        <v>58</v>
      </c>
      <c r="E35">
        <v>9</v>
      </c>
      <c r="F35">
        <v>14</v>
      </c>
      <c r="G35">
        <v>20</v>
      </c>
      <c r="H35">
        <v>15</v>
      </c>
      <c r="L35" t="s">
        <v>1536</v>
      </c>
      <c r="M35" t="s">
        <v>28</v>
      </c>
      <c r="N35" t="s">
        <v>766</v>
      </c>
      <c r="O35" t="s">
        <v>1537</v>
      </c>
      <c r="P35" t="s">
        <v>1538</v>
      </c>
      <c r="Q35" t="s">
        <v>769</v>
      </c>
      <c r="R35">
        <f t="shared" si="3"/>
        <v>490580000</v>
      </c>
      <c r="S35">
        <f t="shared" si="4"/>
        <v>33</v>
      </c>
      <c r="T35">
        <f t="shared" si="5"/>
        <v>33</v>
      </c>
    </row>
    <row r="36" spans="1:20" x14ac:dyDescent="0.35">
      <c r="A36" t="str">
        <f t="shared" si="0"/>
        <v>34-35</v>
      </c>
      <c r="B36">
        <f t="shared" si="1"/>
        <v>49</v>
      </c>
      <c r="C36">
        <f t="shared" si="2"/>
        <v>49</v>
      </c>
      <c r="E36" t="s">
        <v>20</v>
      </c>
      <c r="F36">
        <v>18</v>
      </c>
      <c r="G36">
        <v>16</v>
      </c>
      <c r="H36">
        <v>15</v>
      </c>
      <c r="L36" t="s">
        <v>765</v>
      </c>
      <c r="M36" t="s">
        <v>28</v>
      </c>
      <c r="N36" t="s">
        <v>766</v>
      </c>
      <c r="O36" t="s">
        <v>767</v>
      </c>
      <c r="P36" t="s">
        <v>768</v>
      </c>
      <c r="Q36" t="s">
        <v>769</v>
      </c>
      <c r="R36">
        <f t="shared" si="3"/>
        <v>490490000</v>
      </c>
      <c r="S36">
        <f t="shared" si="4"/>
        <v>34</v>
      </c>
      <c r="T36">
        <f t="shared" si="5"/>
        <v>35</v>
      </c>
    </row>
    <row r="37" spans="1:20" x14ac:dyDescent="0.35">
      <c r="A37" t="str">
        <f t="shared" si="0"/>
        <v>34-35</v>
      </c>
      <c r="B37">
        <f t="shared" si="1"/>
        <v>49</v>
      </c>
      <c r="C37">
        <f t="shared" si="2"/>
        <v>49</v>
      </c>
      <c r="E37">
        <v>15</v>
      </c>
      <c r="F37" t="s">
        <v>20</v>
      </c>
      <c r="G37">
        <v>16</v>
      </c>
      <c r="H37">
        <v>18</v>
      </c>
      <c r="L37" t="s">
        <v>1601</v>
      </c>
      <c r="M37" t="s">
        <v>28</v>
      </c>
      <c r="N37" t="s">
        <v>1247</v>
      </c>
      <c r="O37" t="s">
        <v>1602</v>
      </c>
      <c r="P37" t="s">
        <v>1603</v>
      </c>
      <c r="Q37" t="s">
        <v>1604</v>
      </c>
      <c r="R37">
        <f t="shared" si="3"/>
        <v>490490000</v>
      </c>
      <c r="S37">
        <f t="shared" si="4"/>
        <v>34</v>
      </c>
      <c r="T37">
        <f t="shared" si="5"/>
        <v>35</v>
      </c>
    </row>
    <row r="38" spans="1:20" x14ac:dyDescent="0.35">
      <c r="A38">
        <f t="shared" si="0"/>
        <v>36</v>
      </c>
      <c r="B38">
        <f t="shared" si="1"/>
        <v>48</v>
      </c>
      <c r="C38">
        <f t="shared" si="2"/>
        <v>61</v>
      </c>
      <c r="E38">
        <v>13</v>
      </c>
      <c r="F38">
        <v>18</v>
      </c>
      <c r="G38">
        <v>13</v>
      </c>
      <c r="H38">
        <v>17</v>
      </c>
      <c r="L38" t="s">
        <v>2004</v>
      </c>
      <c r="M38" t="s">
        <v>28</v>
      </c>
      <c r="N38" t="s">
        <v>188</v>
      </c>
      <c r="O38" t="s">
        <v>2005</v>
      </c>
      <c r="P38" t="s">
        <v>2006</v>
      </c>
      <c r="Q38" t="s">
        <v>1048</v>
      </c>
      <c r="R38">
        <f t="shared" si="3"/>
        <v>480610000</v>
      </c>
      <c r="S38">
        <f t="shared" si="4"/>
        <v>36</v>
      </c>
      <c r="T38">
        <f t="shared" si="5"/>
        <v>36</v>
      </c>
    </row>
    <row r="39" spans="1:20" x14ac:dyDescent="0.35">
      <c r="A39">
        <f t="shared" si="0"/>
        <v>37</v>
      </c>
      <c r="B39">
        <f t="shared" si="1"/>
        <v>48</v>
      </c>
      <c r="C39">
        <f t="shared" si="2"/>
        <v>56</v>
      </c>
      <c r="E39">
        <v>8</v>
      </c>
      <c r="F39">
        <v>17</v>
      </c>
      <c r="G39">
        <v>16</v>
      </c>
      <c r="H39">
        <v>15</v>
      </c>
      <c r="L39" t="s">
        <v>1440</v>
      </c>
      <c r="M39" t="s">
        <v>28</v>
      </c>
      <c r="N39" t="s">
        <v>172</v>
      </c>
      <c r="O39" t="s">
        <v>1441</v>
      </c>
      <c r="P39" t="s">
        <v>1442</v>
      </c>
      <c r="R39">
        <f t="shared" si="3"/>
        <v>480560000</v>
      </c>
      <c r="S39">
        <f t="shared" si="4"/>
        <v>37</v>
      </c>
      <c r="T39">
        <f t="shared" si="5"/>
        <v>37</v>
      </c>
    </row>
    <row r="40" spans="1:20" x14ac:dyDescent="0.35">
      <c r="A40">
        <f t="shared" si="0"/>
        <v>38</v>
      </c>
      <c r="B40">
        <f t="shared" si="1"/>
        <v>47</v>
      </c>
      <c r="C40">
        <f t="shared" si="2"/>
        <v>62</v>
      </c>
      <c r="E40">
        <v>16</v>
      </c>
      <c r="F40">
        <v>15</v>
      </c>
      <c r="G40">
        <v>15</v>
      </c>
      <c r="H40">
        <v>16</v>
      </c>
      <c r="L40" t="s">
        <v>920</v>
      </c>
      <c r="M40" t="s">
        <v>28</v>
      </c>
      <c r="N40" t="s">
        <v>172</v>
      </c>
      <c r="O40" t="s">
        <v>921</v>
      </c>
      <c r="P40" t="s">
        <v>922</v>
      </c>
      <c r="R40">
        <f t="shared" si="3"/>
        <v>470620000</v>
      </c>
      <c r="S40">
        <f t="shared" si="4"/>
        <v>38</v>
      </c>
      <c r="T40">
        <f t="shared" si="5"/>
        <v>38</v>
      </c>
    </row>
    <row r="41" spans="1:20" x14ac:dyDescent="0.35">
      <c r="A41">
        <f t="shared" si="0"/>
        <v>39</v>
      </c>
      <c r="B41">
        <f t="shared" si="1"/>
        <v>47</v>
      </c>
      <c r="C41">
        <f t="shared" si="2"/>
        <v>61</v>
      </c>
      <c r="E41">
        <v>14</v>
      </c>
      <c r="F41">
        <v>16</v>
      </c>
      <c r="G41">
        <v>14</v>
      </c>
      <c r="H41">
        <v>17</v>
      </c>
      <c r="L41" t="s">
        <v>1004</v>
      </c>
      <c r="M41" t="s">
        <v>28</v>
      </c>
      <c r="N41" t="s">
        <v>292</v>
      </c>
      <c r="O41" t="s">
        <v>1005</v>
      </c>
      <c r="P41" t="s">
        <v>1006</v>
      </c>
      <c r="R41">
        <f t="shared" si="3"/>
        <v>470610000</v>
      </c>
      <c r="S41">
        <f t="shared" si="4"/>
        <v>39</v>
      </c>
      <c r="T41">
        <f t="shared" si="5"/>
        <v>39</v>
      </c>
    </row>
    <row r="42" spans="1:20" x14ac:dyDescent="0.35">
      <c r="A42" t="str">
        <f t="shared" si="0"/>
        <v>40-41</v>
      </c>
      <c r="B42">
        <f t="shared" si="1"/>
        <v>47</v>
      </c>
      <c r="C42">
        <f t="shared" si="2"/>
        <v>58</v>
      </c>
      <c r="E42">
        <v>13</v>
      </c>
      <c r="F42">
        <v>16</v>
      </c>
      <c r="G42">
        <v>11</v>
      </c>
      <c r="H42">
        <v>18</v>
      </c>
      <c r="L42" t="s">
        <v>646</v>
      </c>
      <c r="M42" t="s">
        <v>28</v>
      </c>
      <c r="N42" t="s">
        <v>37</v>
      </c>
      <c r="O42" t="s">
        <v>647</v>
      </c>
      <c r="P42" t="s">
        <v>648</v>
      </c>
      <c r="Q42" t="s">
        <v>649</v>
      </c>
      <c r="R42">
        <f t="shared" si="3"/>
        <v>470580000</v>
      </c>
      <c r="S42">
        <f t="shared" si="4"/>
        <v>40</v>
      </c>
      <c r="T42">
        <f t="shared" si="5"/>
        <v>41</v>
      </c>
    </row>
    <row r="43" spans="1:20" x14ac:dyDescent="0.35">
      <c r="A43" t="str">
        <f t="shared" si="0"/>
        <v>40-41</v>
      </c>
      <c r="B43">
        <f t="shared" si="1"/>
        <v>47</v>
      </c>
      <c r="C43">
        <f t="shared" si="2"/>
        <v>58</v>
      </c>
      <c r="E43">
        <v>11</v>
      </c>
      <c r="F43">
        <v>17</v>
      </c>
      <c r="G43">
        <v>17</v>
      </c>
      <c r="H43">
        <v>13</v>
      </c>
      <c r="L43" t="s">
        <v>1853</v>
      </c>
      <c r="M43" t="s">
        <v>28</v>
      </c>
      <c r="N43" t="s">
        <v>1247</v>
      </c>
      <c r="O43" t="s">
        <v>1854</v>
      </c>
      <c r="P43" t="s">
        <v>1855</v>
      </c>
      <c r="Q43" t="s">
        <v>1856</v>
      </c>
      <c r="R43">
        <f t="shared" si="3"/>
        <v>470580000</v>
      </c>
      <c r="S43">
        <f t="shared" si="4"/>
        <v>40</v>
      </c>
      <c r="T43">
        <f t="shared" si="5"/>
        <v>41</v>
      </c>
    </row>
    <row r="44" spans="1:20" x14ac:dyDescent="0.35">
      <c r="A44">
        <f t="shared" si="0"/>
        <v>42</v>
      </c>
      <c r="B44">
        <f t="shared" si="1"/>
        <v>47</v>
      </c>
      <c r="C44">
        <f t="shared" si="2"/>
        <v>47</v>
      </c>
      <c r="E44" t="s">
        <v>20</v>
      </c>
      <c r="F44">
        <v>13</v>
      </c>
      <c r="G44">
        <v>18</v>
      </c>
      <c r="H44">
        <v>16</v>
      </c>
      <c r="L44" t="s">
        <v>51</v>
      </c>
      <c r="M44" t="s">
        <v>28</v>
      </c>
      <c r="N44" t="s">
        <v>52</v>
      </c>
      <c r="O44" t="s">
        <v>53</v>
      </c>
      <c r="P44" t="s">
        <v>54</v>
      </c>
      <c r="Q44" t="s">
        <v>55</v>
      </c>
      <c r="R44">
        <f t="shared" si="3"/>
        <v>470470000</v>
      </c>
      <c r="S44">
        <f t="shared" si="4"/>
        <v>42</v>
      </c>
      <c r="T44">
        <f t="shared" si="5"/>
        <v>42</v>
      </c>
    </row>
    <row r="45" spans="1:20" x14ac:dyDescent="0.35">
      <c r="A45" t="str">
        <f t="shared" si="0"/>
        <v>43-44</v>
      </c>
      <c r="B45">
        <f t="shared" si="1"/>
        <v>46</v>
      </c>
      <c r="C45">
        <f t="shared" si="2"/>
        <v>58</v>
      </c>
      <c r="E45">
        <v>14</v>
      </c>
      <c r="F45">
        <v>12</v>
      </c>
      <c r="G45">
        <v>15</v>
      </c>
      <c r="H45">
        <v>17</v>
      </c>
      <c r="L45" t="s">
        <v>568</v>
      </c>
      <c r="M45" t="s">
        <v>28</v>
      </c>
      <c r="N45" t="s">
        <v>569</v>
      </c>
      <c r="O45" t="s">
        <v>570</v>
      </c>
      <c r="P45" t="s">
        <v>571</v>
      </c>
      <c r="Q45" t="s">
        <v>572</v>
      </c>
      <c r="R45">
        <f t="shared" si="3"/>
        <v>460580000</v>
      </c>
      <c r="S45">
        <f t="shared" si="4"/>
        <v>43</v>
      </c>
      <c r="T45">
        <f t="shared" si="5"/>
        <v>44</v>
      </c>
    </row>
    <row r="46" spans="1:20" x14ac:dyDescent="0.35">
      <c r="A46" t="str">
        <f t="shared" si="0"/>
        <v>43-44</v>
      </c>
      <c r="B46">
        <f t="shared" si="1"/>
        <v>46</v>
      </c>
      <c r="C46">
        <f t="shared" si="2"/>
        <v>58</v>
      </c>
      <c r="E46">
        <v>12</v>
      </c>
      <c r="F46">
        <v>14</v>
      </c>
      <c r="G46">
        <v>17</v>
      </c>
      <c r="H46">
        <v>15</v>
      </c>
      <c r="L46" t="s">
        <v>950</v>
      </c>
      <c r="M46" t="s">
        <v>28</v>
      </c>
      <c r="N46" t="s">
        <v>232</v>
      </c>
      <c r="O46" t="s">
        <v>951</v>
      </c>
      <c r="P46" t="s">
        <v>952</v>
      </c>
      <c r="Q46" t="s">
        <v>235</v>
      </c>
      <c r="R46">
        <f t="shared" si="3"/>
        <v>460580000</v>
      </c>
      <c r="S46">
        <f t="shared" si="4"/>
        <v>43</v>
      </c>
      <c r="T46">
        <f t="shared" si="5"/>
        <v>44</v>
      </c>
    </row>
    <row r="47" spans="1:20" x14ac:dyDescent="0.35">
      <c r="A47">
        <f t="shared" si="0"/>
        <v>45</v>
      </c>
      <c r="B47">
        <f t="shared" si="1"/>
        <v>46</v>
      </c>
      <c r="C47">
        <f t="shared" si="2"/>
        <v>57</v>
      </c>
      <c r="E47">
        <v>11</v>
      </c>
      <c r="F47">
        <v>14</v>
      </c>
      <c r="G47">
        <v>15</v>
      </c>
      <c r="H47">
        <v>17</v>
      </c>
      <c r="L47" t="s">
        <v>1496</v>
      </c>
      <c r="M47" t="s">
        <v>28</v>
      </c>
      <c r="N47" t="s">
        <v>1497</v>
      </c>
      <c r="O47" t="s">
        <v>1498</v>
      </c>
      <c r="P47" t="s">
        <v>1499</v>
      </c>
      <c r="Q47" t="s">
        <v>1500</v>
      </c>
      <c r="R47">
        <f t="shared" si="3"/>
        <v>460570000</v>
      </c>
      <c r="S47">
        <f t="shared" si="4"/>
        <v>45</v>
      </c>
      <c r="T47">
        <f t="shared" si="5"/>
        <v>45</v>
      </c>
    </row>
    <row r="48" spans="1:20" x14ac:dyDescent="0.35">
      <c r="A48" t="str">
        <f t="shared" si="0"/>
        <v>46-47</v>
      </c>
      <c r="B48">
        <f t="shared" si="1"/>
        <v>46</v>
      </c>
      <c r="C48">
        <f t="shared" si="2"/>
        <v>46</v>
      </c>
      <c r="E48">
        <v>14</v>
      </c>
      <c r="F48">
        <v>15</v>
      </c>
      <c r="G48" t="s">
        <v>20</v>
      </c>
      <c r="H48">
        <v>17</v>
      </c>
      <c r="L48" t="s">
        <v>1902</v>
      </c>
      <c r="M48" t="s">
        <v>28</v>
      </c>
      <c r="N48" t="s">
        <v>52</v>
      </c>
      <c r="O48" t="s">
        <v>1903</v>
      </c>
      <c r="P48" t="s">
        <v>1904</v>
      </c>
      <c r="Q48" t="s">
        <v>1905</v>
      </c>
      <c r="R48">
        <f t="shared" si="3"/>
        <v>460460000</v>
      </c>
      <c r="S48">
        <f t="shared" si="4"/>
        <v>46</v>
      </c>
      <c r="T48">
        <f t="shared" si="5"/>
        <v>47</v>
      </c>
    </row>
    <row r="49" spans="1:20" x14ac:dyDescent="0.35">
      <c r="A49" t="str">
        <f t="shared" si="0"/>
        <v>46-47</v>
      </c>
      <c r="B49">
        <f t="shared" si="1"/>
        <v>46</v>
      </c>
      <c r="C49">
        <f t="shared" si="2"/>
        <v>46</v>
      </c>
      <c r="E49" t="s">
        <v>20</v>
      </c>
      <c r="F49">
        <v>14</v>
      </c>
      <c r="G49">
        <v>15</v>
      </c>
      <c r="H49">
        <v>17</v>
      </c>
      <c r="L49" t="s">
        <v>1937</v>
      </c>
      <c r="M49" t="s">
        <v>28</v>
      </c>
      <c r="N49" t="s">
        <v>1938</v>
      </c>
      <c r="O49" t="s">
        <v>1130</v>
      </c>
      <c r="P49" t="s">
        <v>1939</v>
      </c>
      <c r="Q49" t="s">
        <v>1940</v>
      </c>
      <c r="R49">
        <f t="shared" si="3"/>
        <v>460460000</v>
      </c>
      <c r="S49">
        <f t="shared" si="4"/>
        <v>46</v>
      </c>
      <c r="T49">
        <f t="shared" si="5"/>
        <v>47</v>
      </c>
    </row>
    <row r="50" spans="1:20" x14ac:dyDescent="0.35">
      <c r="A50">
        <f t="shared" si="0"/>
        <v>48</v>
      </c>
      <c r="B50">
        <f t="shared" si="1"/>
        <v>45</v>
      </c>
      <c r="C50">
        <f t="shared" si="2"/>
        <v>58</v>
      </c>
      <c r="E50">
        <v>13</v>
      </c>
      <c r="F50">
        <v>16</v>
      </c>
      <c r="G50">
        <v>16</v>
      </c>
      <c r="H50">
        <v>13</v>
      </c>
      <c r="L50" t="s">
        <v>650</v>
      </c>
      <c r="M50" t="s">
        <v>28</v>
      </c>
      <c r="N50" t="s">
        <v>315</v>
      </c>
      <c r="O50" t="s">
        <v>651</v>
      </c>
      <c r="P50" t="s">
        <v>652</v>
      </c>
      <c r="R50">
        <f t="shared" si="3"/>
        <v>450580000</v>
      </c>
      <c r="S50">
        <f t="shared" si="4"/>
        <v>48</v>
      </c>
      <c r="T50">
        <f t="shared" si="5"/>
        <v>48</v>
      </c>
    </row>
    <row r="51" spans="1:20" x14ac:dyDescent="0.35">
      <c r="A51">
        <f t="shared" si="0"/>
        <v>49</v>
      </c>
      <c r="B51">
        <f t="shared" si="1"/>
        <v>45</v>
      </c>
      <c r="C51">
        <f t="shared" si="2"/>
        <v>54</v>
      </c>
      <c r="E51">
        <v>9</v>
      </c>
      <c r="F51">
        <v>16</v>
      </c>
      <c r="G51">
        <v>13</v>
      </c>
      <c r="H51">
        <v>16</v>
      </c>
      <c r="L51" t="s">
        <v>305</v>
      </c>
      <c r="M51" t="s">
        <v>28</v>
      </c>
      <c r="N51" t="s">
        <v>306</v>
      </c>
      <c r="O51" t="s">
        <v>307</v>
      </c>
      <c r="P51" t="s">
        <v>308</v>
      </c>
      <c r="R51">
        <f t="shared" si="3"/>
        <v>450540000</v>
      </c>
      <c r="S51">
        <f t="shared" si="4"/>
        <v>49</v>
      </c>
      <c r="T51">
        <f t="shared" si="5"/>
        <v>49</v>
      </c>
    </row>
    <row r="52" spans="1:20" x14ac:dyDescent="0.35">
      <c r="A52">
        <f t="shared" si="0"/>
        <v>50</v>
      </c>
      <c r="B52">
        <f t="shared" si="1"/>
        <v>45</v>
      </c>
      <c r="C52">
        <f t="shared" si="2"/>
        <v>50</v>
      </c>
      <c r="E52">
        <v>5</v>
      </c>
      <c r="F52">
        <v>10</v>
      </c>
      <c r="G52">
        <v>18</v>
      </c>
      <c r="H52">
        <v>17</v>
      </c>
      <c r="L52" t="s">
        <v>1976</v>
      </c>
      <c r="M52" t="s">
        <v>28</v>
      </c>
      <c r="N52" t="s">
        <v>292</v>
      </c>
      <c r="O52" t="s">
        <v>1977</v>
      </c>
      <c r="P52" t="s">
        <v>1978</v>
      </c>
      <c r="R52">
        <f t="shared" si="3"/>
        <v>450500000</v>
      </c>
      <c r="S52">
        <f t="shared" si="4"/>
        <v>50</v>
      </c>
      <c r="T52">
        <f t="shared" si="5"/>
        <v>50</v>
      </c>
    </row>
    <row r="53" spans="1:20" x14ac:dyDescent="0.35">
      <c r="A53">
        <f t="shared" si="0"/>
        <v>51</v>
      </c>
      <c r="B53">
        <f t="shared" si="1"/>
        <v>45</v>
      </c>
      <c r="C53">
        <f t="shared" si="2"/>
        <v>49</v>
      </c>
      <c r="E53">
        <v>4</v>
      </c>
      <c r="F53">
        <v>14</v>
      </c>
      <c r="G53">
        <v>13</v>
      </c>
      <c r="H53">
        <v>18</v>
      </c>
      <c r="L53" t="s">
        <v>1489</v>
      </c>
      <c r="M53" t="s">
        <v>28</v>
      </c>
      <c r="N53" t="s">
        <v>200</v>
      </c>
      <c r="O53" t="s">
        <v>1490</v>
      </c>
      <c r="P53" t="s">
        <v>1491</v>
      </c>
      <c r="Q53" t="s">
        <v>1492</v>
      </c>
      <c r="R53">
        <f t="shared" si="3"/>
        <v>450490000</v>
      </c>
      <c r="S53">
        <f t="shared" si="4"/>
        <v>51</v>
      </c>
      <c r="T53">
        <f t="shared" si="5"/>
        <v>51</v>
      </c>
    </row>
    <row r="54" spans="1:20" x14ac:dyDescent="0.35">
      <c r="A54">
        <f t="shared" si="0"/>
        <v>52</v>
      </c>
      <c r="B54">
        <f t="shared" si="1"/>
        <v>44</v>
      </c>
      <c r="C54">
        <f t="shared" si="2"/>
        <v>56</v>
      </c>
      <c r="E54">
        <v>12</v>
      </c>
      <c r="F54">
        <v>15</v>
      </c>
      <c r="G54">
        <v>13</v>
      </c>
      <c r="H54">
        <v>16</v>
      </c>
      <c r="L54" t="s">
        <v>401</v>
      </c>
      <c r="M54" t="s">
        <v>28</v>
      </c>
      <c r="N54" t="s">
        <v>37</v>
      </c>
      <c r="O54" t="s">
        <v>402</v>
      </c>
      <c r="P54" t="s">
        <v>403</v>
      </c>
      <c r="Q54" t="s">
        <v>404</v>
      </c>
      <c r="R54">
        <f t="shared" si="3"/>
        <v>440560000</v>
      </c>
      <c r="S54">
        <f t="shared" si="4"/>
        <v>52</v>
      </c>
      <c r="T54">
        <f t="shared" si="5"/>
        <v>52</v>
      </c>
    </row>
    <row r="55" spans="1:20" x14ac:dyDescent="0.35">
      <c r="A55" t="str">
        <f t="shared" si="0"/>
        <v>53-54</v>
      </c>
      <c r="B55">
        <f t="shared" si="1"/>
        <v>44</v>
      </c>
      <c r="C55">
        <f t="shared" si="2"/>
        <v>53</v>
      </c>
      <c r="E55">
        <v>9</v>
      </c>
      <c r="F55">
        <v>15</v>
      </c>
      <c r="G55">
        <v>17</v>
      </c>
      <c r="H55">
        <v>12</v>
      </c>
      <c r="L55" t="s">
        <v>658</v>
      </c>
      <c r="M55" t="s">
        <v>28</v>
      </c>
      <c r="N55" t="s">
        <v>23</v>
      </c>
      <c r="O55" t="s">
        <v>659</v>
      </c>
      <c r="P55" t="s">
        <v>660</v>
      </c>
      <c r="Q55" t="s">
        <v>661</v>
      </c>
      <c r="R55">
        <f t="shared" si="3"/>
        <v>440530000</v>
      </c>
      <c r="S55">
        <f t="shared" si="4"/>
        <v>53</v>
      </c>
      <c r="T55">
        <f t="shared" si="5"/>
        <v>54</v>
      </c>
    </row>
    <row r="56" spans="1:20" x14ac:dyDescent="0.35">
      <c r="A56" t="str">
        <f t="shared" si="0"/>
        <v>53-54</v>
      </c>
      <c r="B56">
        <f t="shared" si="1"/>
        <v>44</v>
      </c>
      <c r="C56">
        <f t="shared" si="2"/>
        <v>53</v>
      </c>
      <c r="E56">
        <v>9</v>
      </c>
      <c r="F56">
        <v>14</v>
      </c>
      <c r="G56">
        <v>13</v>
      </c>
      <c r="H56">
        <v>17</v>
      </c>
      <c r="L56" t="s">
        <v>374</v>
      </c>
      <c r="M56" t="s">
        <v>28</v>
      </c>
      <c r="N56" t="s">
        <v>220</v>
      </c>
      <c r="O56" t="s">
        <v>375</v>
      </c>
      <c r="P56" t="s">
        <v>376</v>
      </c>
      <c r="Q56" t="s">
        <v>223</v>
      </c>
      <c r="R56">
        <f t="shared" si="3"/>
        <v>440530000</v>
      </c>
      <c r="S56">
        <f t="shared" si="4"/>
        <v>53</v>
      </c>
      <c r="T56">
        <f t="shared" si="5"/>
        <v>54</v>
      </c>
    </row>
    <row r="57" spans="1:20" x14ac:dyDescent="0.35">
      <c r="A57">
        <f t="shared" si="0"/>
        <v>55</v>
      </c>
      <c r="B57">
        <f t="shared" si="1"/>
        <v>44</v>
      </c>
      <c r="C57">
        <f t="shared" si="2"/>
        <v>49</v>
      </c>
      <c r="E57">
        <v>5</v>
      </c>
      <c r="F57">
        <v>14</v>
      </c>
      <c r="G57">
        <v>15</v>
      </c>
      <c r="H57">
        <v>15</v>
      </c>
      <c r="L57" t="s">
        <v>105</v>
      </c>
      <c r="M57" t="s">
        <v>28</v>
      </c>
      <c r="N57" t="s">
        <v>106</v>
      </c>
      <c r="O57" t="s">
        <v>107</v>
      </c>
      <c r="P57" t="s">
        <v>108</v>
      </c>
      <c r="R57">
        <f t="shared" si="3"/>
        <v>440490000</v>
      </c>
      <c r="S57">
        <f t="shared" si="4"/>
        <v>55</v>
      </c>
      <c r="T57">
        <f t="shared" si="5"/>
        <v>55</v>
      </c>
    </row>
    <row r="58" spans="1:20" x14ac:dyDescent="0.35">
      <c r="A58" t="str">
        <f t="shared" si="0"/>
        <v>56-57</v>
      </c>
      <c r="B58">
        <f t="shared" si="1"/>
        <v>44</v>
      </c>
      <c r="C58">
        <f t="shared" si="2"/>
        <v>44</v>
      </c>
      <c r="E58" t="s">
        <v>20</v>
      </c>
      <c r="F58">
        <v>16</v>
      </c>
      <c r="G58">
        <v>15</v>
      </c>
      <c r="H58">
        <v>13</v>
      </c>
      <c r="L58" t="s">
        <v>361</v>
      </c>
      <c r="M58" t="s">
        <v>28</v>
      </c>
      <c r="N58" t="s">
        <v>362</v>
      </c>
      <c r="O58" t="s">
        <v>363</v>
      </c>
      <c r="P58" t="s">
        <v>364</v>
      </c>
      <c r="Q58" t="s">
        <v>365</v>
      </c>
      <c r="R58">
        <f t="shared" si="3"/>
        <v>440440000</v>
      </c>
      <c r="S58">
        <f t="shared" si="4"/>
        <v>56</v>
      </c>
      <c r="T58">
        <f t="shared" si="5"/>
        <v>57</v>
      </c>
    </row>
    <row r="59" spans="1:20" x14ac:dyDescent="0.35">
      <c r="A59" t="str">
        <f t="shared" si="0"/>
        <v>56-57</v>
      </c>
      <c r="B59">
        <f t="shared" si="1"/>
        <v>44</v>
      </c>
      <c r="C59">
        <f t="shared" si="2"/>
        <v>44</v>
      </c>
      <c r="E59">
        <v>10</v>
      </c>
      <c r="F59">
        <v>17</v>
      </c>
      <c r="G59" t="s">
        <v>20</v>
      </c>
      <c r="H59">
        <v>17</v>
      </c>
      <c r="L59" t="s">
        <v>1148</v>
      </c>
      <c r="M59" t="s">
        <v>28</v>
      </c>
      <c r="N59" t="s">
        <v>292</v>
      </c>
      <c r="O59" t="s">
        <v>1149</v>
      </c>
      <c r="P59" t="s">
        <v>1150</v>
      </c>
      <c r="R59">
        <f t="shared" si="3"/>
        <v>440440000</v>
      </c>
      <c r="S59">
        <f t="shared" si="4"/>
        <v>56</v>
      </c>
      <c r="T59">
        <f t="shared" si="5"/>
        <v>57</v>
      </c>
    </row>
    <row r="60" spans="1:20" x14ac:dyDescent="0.35">
      <c r="A60">
        <f t="shared" si="0"/>
        <v>58</v>
      </c>
      <c r="B60">
        <f t="shared" si="1"/>
        <v>43</v>
      </c>
      <c r="C60">
        <f t="shared" si="2"/>
        <v>52</v>
      </c>
      <c r="E60">
        <v>9</v>
      </c>
      <c r="F60">
        <v>14</v>
      </c>
      <c r="G60">
        <v>16</v>
      </c>
      <c r="H60">
        <v>13</v>
      </c>
      <c r="L60" t="s">
        <v>187</v>
      </c>
      <c r="M60" t="s">
        <v>28</v>
      </c>
      <c r="N60" t="s">
        <v>188</v>
      </c>
      <c r="O60" t="s">
        <v>189</v>
      </c>
      <c r="P60" t="s">
        <v>190</v>
      </c>
      <c r="Q60" t="s">
        <v>191</v>
      </c>
      <c r="R60">
        <f t="shared" si="3"/>
        <v>430520000</v>
      </c>
      <c r="S60">
        <f t="shared" si="4"/>
        <v>58</v>
      </c>
      <c r="T60">
        <f t="shared" si="5"/>
        <v>58</v>
      </c>
    </row>
    <row r="61" spans="1:20" x14ac:dyDescent="0.35">
      <c r="A61">
        <f t="shared" si="0"/>
        <v>59</v>
      </c>
      <c r="B61">
        <f t="shared" si="1"/>
        <v>43</v>
      </c>
      <c r="C61">
        <f t="shared" si="2"/>
        <v>43</v>
      </c>
      <c r="E61" t="s">
        <v>20</v>
      </c>
      <c r="F61">
        <v>14</v>
      </c>
      <c r="G61">
        <v>13</v>
      </c>
      <c r="H61">
        <v>16</v>
      </c>
      <c r="L61" t="s">
        <v>965</v>
      </c>
      <c r="M61" t="s">
        <v>28</v>
      </c>
      <c r="N61" t="s">
        <v>125</v>
      </c>
      <c r="O61" t="s">
        <v>966</v>
      </c>
      <c r="P61" t="s">
        <v>967</v>
      </c>
      <c r="Q61" t="s">
        <v>128</v>
      </c>
      <c r="R61">
        <f t="shared" si="3"/>
        <v>430430000</v>
      </c>
      <c r="S61">
        <f t="shared" si="4"/>
        <v>59</v>
      </c>
      <c r="T61">
        <f t="shared" si="5"/>
        <v>59</v>
      </c>
    </row>
    <row r="62" spans="1:20" x14ac:dyDescent="0.35">
      <c r="A62" t="str">
        <f t="shared" si="0"/>
        <v>60-61</v>
      </c>
      <c r="B62">
        <f t="shared" si="1"/>
        <v>42</v>
      </c>
      <c r="C62">
        <f t="shared" si="2"/>
        <v>54</v>
      </c>
      <c r="E62">
        <v>12</v>
      </c>
      <c r="F62">
        <v>12</v>
      </c>
      <c r="G62">
        <v>17</v>
      </c>
      <c r="H62">
        <v>13</v>
      </c>
      <c r="L62" t="s">
        <v>1690</v>
      </c>
      <c r="M62" t="s">
        <v>28</v>
      </c>
      <c r="N62" t="s">
        <v>188</v>
      </c>
      <c r="O62" t="s">
        <v>1691</v>
      </c>
      <c r="P62" t="s">
        <v>1692</v>
      </c>
      <c r="Q62" t="s">
        <v>191</v>
      </c>
      <c r="R62">
        <f t="shared" si="3"/>
        <v>420540000</v>
      </c>
      <c r="S62">
        <f t="shared" si="4"/>
        <v>60</v>
      </c>
      <c r="T62">
        <f t="shared" si="5"/>
        <v>61</v>
      </c>
    </row>
    <row r="63" spans="1:20" x14ac:dyDescent="0.35">
      <c r="A63" t="str">
        <f t="shared" si="0"/>
        <v>60-61</v>
      </c>
      <c r="B63">
        <f t="shared" si="1"/>
        <v>42</v>
      </c>
      <c r="C63">
        <f t="shared" si="2"/>
        <v>54</v>
      </c>
      <c r="E63">
        <v>14</v>
      </c>
      <c r="F63">
        <v>15</v>
      </c>
      <c r="G63">
        <v>12</v>
      </c>
      <c r="H63">
        <v>13</v>
      </c>
      <c r="L63" t="s">
        <v>816</v>
      </c>
      <c r="M63" t="s">
        <v>28</v>
      </c>
      <c r="N63" t="s">
        <v>52</v>
      </c>
      <c r="O63" t="s">
        <v>817</v>
      </c>
      <c r="P63" t="s">
        <v>818</v>
      </c>
      <c r="Q63" t="s">
        <v>819</v>
      </c>
      <c r="R63">
        <f t="shared" si="3"/>
        <v>420540000</v>
      </c>
      <c r="S63">
        <f t="shared" si="4"/>
        <v>60</v>
      </c>
      <c r="T63">
        <f t="shared" si="5"/>
        <v>61</v>
      </c>
    </row>
    <row r="64" spans="1:20" x14ac:dyDescent="0.35">
      <c r="A64" t="str">
        <f t="shared" si="0"/>
        <v>62-63</v>
      </c>
      <c r="B64">
        <f t="shared" si="1"/>
        <v>42</v>
      </c>
      <c r="C64">
        <f t="shared" si="2"/>
        <v>52</v>
      </c>
      <c r="E64">
        <v>10</v>
      </c>
      <c r="F64">
        <v>13</v>
      </c>
      <c r="G64">
        <v>15</v>
      </c>
      <c r="H64">
        <v>14</v>
      </c>
      <c r="L64" t="s">
        <v>1802</v>
      </c>
      <c r="M64" t="s">
        <v>28</v>
      </c>
      <c r="N64" t="s">
        <v>37</v>
      </c>
      <c r="O64" t="s">
        <v>1803</v>
      </c>
      <c r="P64" t="s">
        <v>1804</v>
      </c>
      <c r="Q64" t="s">
        <v>1805</v>
      </c>
      <c r="R64">
        <f t="shared" si="3"/>
        <v>420520000</v>
      </c>
      <c r="S64">
        <f t="shared" si="4"/>
        <v>62</v>
      </c>
      <c r="T64">
        <f t="shared" si="5"/>
        <v>63</v>
      </c>
    </row>
    <row r="65" spans="1:20" x14ac:dyDescent="0.35">
      <c r="A65" t="str">
        <f t="shared" si="0"/>
        <v>62-63</v>
      </c>
      <c r="B65">
        <f t="shared" si="1"/>
        <v>42</v>
      </c>
      <c r="C65">
        <f t="shared" si="2"/>
        <v>52</v>
      </c>
      <c r="E65">
        <v>12</v>
      </c>
      <c r="F65">
        <v>15</v>
      </c>
      <c r="G65">
        <v>10</v>
      </c>
      <c r="H65">
        <v>15</v>
      </c>
      <c r="L65" t="s">
        <v>544</v>
      </c>
      <c r="M65" t="s">
        <v>28</v>
      </c>
      <c r="N65" t="s">
        <v>357</v>
      </c>
      <c r="O65" t="s">
        <v>545</v>
      </c>
      <c r="P65" t="s">
        <v>546</v>
      </c>
      <c r="Q65" t="s">
        <v>360</v>
      </c>
      <c r="R65">
        <f t="shared" si="3"/>
        <v>420520000</v>
      </c>
      <c r="S65">
        <f t="shared" si="4"/>
        <v>62</v>
      </c>
      <c r="T65">
        <f t="shared" si="5"/>
        <v>63</v>
      </c>
    </row>
    <row r="66" spans="1:20" x14ac:dyDescent="0.35">
      <c r="A66">
        <f t="shared" si="0"/>
        <v>64</v>
      </c>
      <c r="B66">
        <f t="shared" si="1"/>
        <v>41</v>
      </c>
      <c r="C66">
        <f t="shared" si="2"/>
        <v>52</v>
      </c>
      <c r="E66">
        <v>11</v>
      </c>
      <c r="F66">
        <v>12</v>
      </c>
      <c r="G66">
        <v>15</v>
      </c>
      <c r="H66">
        <v>14</v>
      </c>
      <c r="L66" t="s">
        <v>1152</v>
      </c>
      <c r="M66" t="s">
        <v>28</v>
      </c>
      <c r="N66" t="s">
        <v>821</v>
      </c>
      <c r="O66" t="s">
        <v>1153</v>
      </c>
      <c r="P66" t="s">
        <v>1154</v>
      </c>
      <c r="Q66" t="s">
        <v>1020</v>
      </c>
      <c r="R66">
        <f t="shared" si="3"/>
        <v>410520000</v>
      </c>
      <c r="S66">
        <f t="shared" si="4"/>
        <v>64</v>
      </c>
      <c r="T66">
        <f t="shared" si="5"/>
        <v>64</v>
      </c>
    </row>
    <row r="67" spans="1:20" x14ac:dyDescent="0.35">
      <c r="A67" t="str">
        <f t="shared" ref="A67:A130" si="6">IF(ISBLANK($L67),"",IF($S67=$T67,$S67,$S67&amp;"-"&amp;$T67))</f>
        <v>65-66</v>
      </c>
      <c r="B67">
        <f t="shared" ref="B67:B130" si="7">$C67-MINA($E67:$H67)</f>
        <v>41</v>
      </c>
      <c r="C67">
        <f t="shared" ref="C67:C130" si="8">SUM($E67:$H67)</f>
        <v>51</v>
      </c>
      <c r="E67">
        <v>10</v>
      </c>
      <c r="F67">
        <v>14</v>
      </c>
      <c r="G67">
        <v>11</v>
      </c>
      <c r="H67">
        <v>16</v>
      </c>
      <c r="L67" t="s">
        <v>203</v>
      </c>
      <c r="M67" t="s">
        <v>28</v>
      </c>
      <c r="N67" t="s">
        <v>143</v>
      </c>
      <c r="O67" t="s">
        <v>204</v>
      </c>
      <c r="P67" t="s">
        <v>205</v>
      </c>
      <c r="Q67" t="s">
        <v>206</v>
      </c>
      <c r="R67">
        <f t="shared" ref="R67:R130" si="9">$B67*10000000+$C67*10000+$D67*100</f>
        <v>410510000</v>
      </c>
      <c r="S67">
        <f t="shared" ref="S67:S130" si="10">IF(ISBLANK($L67),"",1+COUNTIF($R$3:$R$2000,"&gt;"&amp;$R67))</f>
        <v>65</v>
      </c>
      <c r="T67">
        <f t="shared" ref="T67:T130" si="11">IF(ISBLANK($L67),"",COUNTIF($R$3:$R$2000,"&gt;"&amp;$R67)+COUNTIF($R$3:$R$2000,$R67))</f>
        <v>66</v>
      </c>
    </row>
    <row r="68" spans="1:20" x14ac:dyDescent="0.35">
      <c r="A68" t="str">
        <f t="shared" si="6"/>
        <v>65-66</v>
      </c>
      <c r="B68">
        <f t="shared" si="7"/>
        <v>41</v>
      </c>
      <c r="C68">
        <f t="shared" si="8"/>
        <v>51</v>
      </c>
      <c r="E68">
        <v>10</v>
      </c>
      <c r="F68">
        <v>12</v>
      </c>
      <c r="G68">
        <v>14</v>
      </c>
      <c r="H68">
        <v>15</v>
      </c>
      <c r="L68" t="s">
        <v>1218</v>
      </c>
      <c r="M68" t="s">
        <v>28</v>
      </c>
      <c r="N68" t="s">
        <v>72</v>
      </c>
      <c r="O68" t="s">
        <v>1219</v>
      </c>
      <c r="P68" t="s">
        <v>1220</v>
      </c>
      <c r="Q68" t="s">
        <v>104</v>
      </c>
      <c r="R68">
        <f t="shared" si="9"/>
        <v>410510000</v>
      </c>
      <c r="S68">
        <f t="shared" si="10"/>
        <v>65</v>
      </c>
      <c r="T68">
        <f t="shared" si="11"/>
        <v>66</v>
      </c>
    </row>
    <row r="69" spans="1:20" x14ac:dyDescent="0.35">
      <c r="A69">
        <f t="shared" si="6"/>
        <v>67</v>
      </c>
      <c r="B69">
        <f t="shared" si="7"/>
        <v>41</v>
      </c>
      <c r="C69">
        <f t="shared" si="8"/>
        <v>50</v>
      </c>
      <c r="E69">
        <v>9</v>
      </c>
      <c r="F69">
        <v>11</v>
      </c>
      <c r="G69">
        <v>13</v>
      </c>
      <c r="H69">
        <v>17</v>
      </c>
      <c r="L69" t="s">
        <v>972</v>
      </c>
      <c r="M69" t="s">
        <v>28</v>
      </c>
      <c r="N69" t="s">
        <v>973</v>
      </c>
      <c r="O69" t="s">
        <v>974</v>
      </c>
      <c r="P69" t="s">
        <v>975</v>
      </c>
      <c r="Q69" t="s">
        <v>976</v>
      </c>
      <c r="R69">
        <f t="shared" si="9"/>
        <v>410500000</v>
      </c>
      <c r="S69">
        <f t="shared" si="10"/>
        <v>67</v>
      </c>
      <c r="T69">
        <f t="shared" si="11"/>
        <v>67</v>
      </c>
    </row>
    <row r="70" spans="1:20" x14ac:dyDescent="0.35">
      <c r="A70">
        <f t="shared" si="6"/>
        <v>68</v>
      </c>
      <c r="B70">
        <f t="shared" si="7"/>
        <v>41</v>
      </c>
      <c r="C70">
        <f t="shared" si="8"/>
        <v>49</v>
      </c>
      <c r="E70">
        <v>8</v>
      </c>
      <c r="F70">
        <v>12</v>
      </c>
      <c r="G70">
        <v>15</v>
      </c>
      <c r="H70">
        <v>14</v>
      </c>
      <c r="L70" t="s">
        <v>993</v>
      </c>
      <c r="M70" t="s">
        <v>28</v>
      </c>
      <c r="N70" t="s">
        <v>172</v>
      </c>
      <c r="O70" t="s">
        <v>994</v>
      </c>
      <c r="P70" t="s">
        <v>995</v>
      </c>
      <c r="R70">
        <f t="shared" si="9"/>
        <v>410490000</v>
      </c>
      <c r="S70">
        <f t="shared" si="10"/>
        <v>68</v>
      </c>
      <c r="T70">
        <f t="shared" si="11"/>
        <v>68</v>
      </c>
    </row>
    <row r="71" spans="1:20" x14ac:dyDescent="0.35">
      <c r="A71">
        <f t="shared" si="6"/>
        <v>69</v>
      </c>
      <c r="B71">
        <f t="shared" si="7"/>
        <v>41</v>
      </c>
      <c r="C71">
        <f t="shared" si="8"/>
        <v>47</v>
      </c>
      <c r="E71">
        <v>6</v>
      </c>
      <c r="F71">
        <v>15</v>
      </c>
      <c r="G71">
        <v>17</v>
      </c>
      <c r="H71">
        <v>9</v>
      </c>
      <c r="L71" t="s">
        <v>1518</v>
      </c>
      <c r="M71" t="s">
        <v>28</v>
      </c>
      <c r="N71" t="s">
        <v>125</v>
      </c>
      <c r="O71" t="s">
        <v>1519</v>
      </c>
      <c r="P71" t="s">
        <v>1520</v>
      </c>
      <c r="Q71" t="s">
        <v>128</v>
      </c>
      <c r="R71">
        <f t="shared" si="9"/>
        <v>410470000</v>
      </c>
      <c r="S71">
        <f t="shared" si="10"/>
        <v>69</v>
      </c>
      <c r="T71">
        <f t="shared" si="11"/>
        <v>69</v>
      </c>
    </row>
    <row r="72" spans="1:20" x14ac:dyDescent="0.35">
      <c r="A72" t="str">
        <f t="shared" si="6"/>
        <v>70-71</v>
      </c>
      <c r="B72">
        <f t="shared" si="7"/>
        <v>41</v>
      </c>
      <c r="C72">
        <f t="shared" si="8"/>
        <v>41</v>
      </c>
      <c r="E72" t="s">
        <v>20</v>
      </c>
      <c r="F72">
        <v>18</v>
      </c>
      <c r="G72">
        <v>12</v>
      </c>
      <c r="H72">
        <v>11</v>
      </c>
      <c r="L72" t="s">
        <v>89</v>
      </c>
      <c r="M72" t="s">
        <v>28</v>
      </c>
      <c r="N72" t="s">
        <v>90</v>
      </c>
      <c r="O72" t="s">
        <v>91</v>
      </c>
      <c r="P72" t="s">
        <v>92</v>
      </c>
      <c r="Q72" t="s">
        <v>93</v>
      </c>
      <c r="R72">
        <f t="shared" si="9"/>
        <v>410410000</v>
      </c>
      <c r="S72">
        <f t="shared" si="10"/>
        <v>70</v>
      </c>
      <c r="T72">
        <f t="shared" si="11"/>
        <v>71</v>
      </c>
    </row>
    <row r="73" spans="1:20" x14ac:dyDescent="0.35">
      <c r="A73" t="str">
        <f t="shared" si="6"/>
        <v>70-71</v>
      </c>
      <c r="B73">
        <f t="shared" si="7"/>
        <v>41</v>
      </c>
      <c r="C73">
        <f t="shared" si="8"/>
        <v>41</v>
      </c>
      <c r="E73" t="s">
        <v>20</v>
      </c>
      <c r="F73">
        <v>11</v>
      </c>
      <c r="G73">
        <v>16</v>
      </c>
      <c r="H73">
        <v>14</v>
      </c>
      <c r="L73" t="s">
        <v>1268</v>
      </c>
      <c r="M73" t="s">
        <v>28</v>
      </c>
      <c r="N73" t="s">
        <v>315</v>
      </c>
      <c r="O73" t="s">
        <v>1269</v>
      </c>
      <c r="P73" t="s">
        <v>1270</v>
      </c>
      <c r="Q73" t="s">
        <v>1271</v>
      </c>
      <c r="R73">
        <f t="shared" si="9"/>
        <v>410410000</v>
      </c>
      <c r="S73">
        <f t="shared" si="10"/>
        <v>70</v>
      </c>
      <c r="T73">
        <f t="shared" si="11"/>
        <v>71</v>
      </c>
    </row>
    <row r="74" spans="1:20" x14ac:dyDescent="0.35">
      <c r="A74">
        <f t="shared" si="6"/>
        <v>72</v>
      </c>
      <c r="B74">
        <f t="shared" si="7"/>
        <v>40</v>
      </c>
      <c r="C74">
        <f t="shared" si="8"/>
        <v>52</v>
      </c>
      <c r="E74">
        <v>16</v>
      </c>
      <c r="F74">
        <v>12</v>
      </c>
      <c r="G74">
        <v>12</v>
      </c>
      <c r="H74">
        <v>12</v>
      </c>
      <c r="L74" t="s">
        <v>1960</v>
      </c>
      <c r="M74" t="s">
        <v>28</v>
      </c>
      <c r="N74" t="s">
        <v>52</v>
      </c>
      <c r="O74" t="s">
        <v>1961</v>
      </c>
      <c r="P74" t="s">
        <v>1962</v>
      </c>
      <c r="Q74" t="s">
        <v>1963</v>
      </c>
      <c r="R74">
        <f t="shared" si="9"/>
        <v>400520000</v>
      </c>
      <c r="S74">
        <f t="shared" si="10"/>
        <v>72</v>
      </c>
      <c r="T74">
        <f t="shared" si="11"/>
        <v>72</v>
      </c>
    </row>
    <row r="75" spans="1:20" x14ac:dyDescent="0.35">
      <c r="A75">
        <f t="shared" si="6"/>
        <v>73</v>
      </c>
      <c r="B75">
        <f t="shared" si="7"/>
        <v>40</v>
      </c>
      <c r="C75">
        <f t="shared" si="8"/>
        <v>51</v>
      </c>
      <c r="E75">
        <v>11</v>
      </c>
      <c r="F75">
        <v>13</v>
      </c>
      <c r="G75">
        <v>16</v>
      </c>
      <c r="H75">
        <v>11</v>
      </c>
      <c r="L75" t="s">
        <v>1045</v>
      </c>
      <c r="M75" t="s">
        <v>28</v>
      </c>
      <c r="N75" t="s">
        <v>188</v>
      </c>
      <c r="O75" t="s">
        <v>1046</v>
      </c>
      <c r="P75" t="s">
        <v>1047</v>
      </c>
      <c r="Q75" t="s">
        <v>1048</v>
      </c>
      <c r="R75">
        <f t="shared" si="9"/>
        <v>400510000</v>
      </c>
      <c r="S75">
        <f t="shared" si="10"/>
        <v>73</v>
      </c>
      <c r="T75">
        <f t="shared" si="11"/>
        <v>73</v>
      </c>
    </row>
    <row r="76" spans="1:20" x14ac:dyDescent="0.35">
      <c r="A76">
        <f t="shared" si="6"/>
        <v>74</v>
      </c>
      <c r="B76">
        <f t="shared" si="7"/>
        <v>40</v>
      </c>
      <c r="C76">
        <f t="shared" si="8"/>
        <v>50</v>
      </c>
      <c r="E76">
        <v>10</v>
      </c>
      <c r="F76">
        <v>12</v>
      </c>
      <c r="G76">
        <v>17</v>
      </c>
      <c r="H76">
        <v>11</v>
      </c>
      <c r="L76" t="s">
        <v>264</v>
      </c>
      <c r="M76" t="s">
        <v>28</v>
      </c>
      <c r="N76" t="s">
        <v>157</v>
      </c>
      <c r="O76" t="s">
        <v>265</v>
      </c>
      <c r="P76" t="s">
        <v>266</v>
      </c>
      <c r="Q76" t="s">
        <v>255</v>
      </c>
      <c r="R76">
        <f t="shared" si="9"/>
        <v>400500000</v>
      </c>
      <c r="S76">
        <f t="shared" si="10"/>
        <v>74</v>
      </c>
      <c r="T76">
        <f t="shared" si="11"/>
        <v>74</v>
      </c>
    </row>
    <row r="77" spans="1:20" x14ac:dyDescent="0.35">
      <c r="A77">
        <f t="shared" si="6"/>
        <v>75</v>
      </c>
      <c r="B77">
        <f t="shared" si="7"/>
        <v>40</v>
      </c>
      <c r="C77">
        <f t="shared" si="8"/>
        <v>49</v>
      </c>
      <c r="E77">
        <v>9</v>
      </c>
      <c r="F77">
        <v>10</v>
      </c>
      <c r="G77">
        <v>16</v>
      </c>
      <c r="H77">
        <v>14</v>
      </c>
      <c r="L77" t="s">
        <v>1759</v>
      </c>
      <c r="M77" t="s">
        <v>28</v>
      </c>
      <c r="N77" t="s">
        <v>410</v>
      </c>
      <c r="O77" t="s">
        <v>1760</v>
      </c>
      <c r="P77" t="s">
        <v>1761</v>
      </c>
      <c r="R77">
        <f t="shared" si="9"/>
        <v>400490000</v>
      </c>
      <c r="S77">
        <f t="shared" si="10"/>
        <v>75</v>
      </c>
      <c r="T77">
        <f t="shared" si="11"/>
        <v>75</v>
      </c>
    </row>
    <row r="78" spans="1:20" x14ac:dyDescent="0.35">
      <c r="A78">
        <f t="shared" si="6"/>
        <v>76</v>
      </c>
      <c r="B78">
        <f t="shared" si="7"/>
        <v>40</v>
      </c>
      <c r="C78">
        <f t="shared" si="8"/>
        <v>48</v>
      </c>
      <c r="E78">
        <v>8</v>
      </c>
      <c r="F78">
        <v>13</v>
      </c>
      <c r="G78">
        <v>15</v>
      </c>
      <c r="H78">
        <v>12</v>
      </c>
      <c r="L78" t="s">
        <v>1155</v>
      </c>
      <c r="M78" t="s">
        <v>28</v>
      </c>
      <c r="N78" t="s">
        <v>153</v>
      </c>
      <c r="O78" t="s">
        <v>1156</v>
      </c>
      <c r="Q78" t="s">
        <v>155</v>
      </c>
      <c r="R78">
        <f t="shared" si="9"/>
        <v>400480000</v>
      </c>
      <c r="S78">
        <f t="shared" si="10"/>
        <v>76</v>
      </c>
      <c r="T78">
        <f t="shared" si="11"/>
        <v>76</v>
      </c>
    </row>
    <row r="79" spans="1:20" x14ac:dyDescent="0.35">
      <c r="A79">
        <f t="shared" si="6"/>
        <v>77</v>
      </c>
      <c r="B79">
        <f t="shared" si="7"/>
        <v>40</v>
      </c>
      <c r="C79">
        <f t="shared" si="8"/>
        <v>40</v>
      </c>
      <c r="E79">
        <v>14</v>
      </c>
      <c r="F79" t="s">
        <v>20</v>
      </c>
      <c r="G79">
        <v>19</v>
      </c>
      <c r="H79">
        <v>7</v>
      </c>
      <c r="L79" t="s">
        <v>377</v>
      </c>
      <c r="M79" t="s">
        <v>28</v>
      </c>
      <c r="N79" t="s">
        <v>378</v>
      </c>
      <c r="O79" t="s">
        <v>379</v>
      </c>
      <c r="P79" t="s">
        <v>380</v>
      </c>
      <c r="Q79" t="s">
        <v>381</v>
      </c>
      <c r="R79">
        <f t="shared" si="9"/>
        <v>400400000</v>
      </c>
      <c r="S79">
        <f t="shared" si="10"/>
        <v>77</v>
      </c>
      <c r="T79">
        <f t="shared" si="11"/>
        <v>77</v>
      </c>
    </row>
    <row r="80" spans="1:20" x14ac:dyDescent="0.35">
      <c r="A80">
        <f t="shared" si="6"/>
        <v>78</v>
      </c>
      <c r="B80">
        <f t="shared" si="7"/>
        <v>39</v>
      </c>
      <c r="C80">
        <f t="shared" si="8"/>
        <v>50</v>
      </c>
      <c r="E80">
        <v>11</v>
      </c>
      <c r="F80">
        <v>13</v>
      </c>
      <c r="G80">
        <v>12</v>
      </c>
      <c r="H80">
        <v>14</v>
      </c>
      <c r="L80" t="s">
        <v>1899</v>
      </c>
      <c r="M80" t="s">
        <v>28</v>
      </c>
      <c r="N80" t="s">
        <v>52</v>
      </c>
      <c r="O80" t="s">
        <v>1900</v>
      </c>
      <c r="P80" t="s">
        <v>1901</v>
      </c>
      <c r="Q80" t="s">
        <v>55</v>
      </c>
      <c r="R80">
        <f t="shared" si="9"/>
        <v>390500000</v>
      </c>
      <c r="S80">
        <f t="shared" si="10"/>
        <v>78</v>
      </c>
      <c r="T80">
        <f t="shared" si="11"/>
        <v>78</v>
      </c>
    </row>
    <row r="81" spans="1:20" x14ac:dyDescent="0.35">
      <c r="A81">
        <f t="shared" si="6"/>
        <v>79</v>
      </c>
      <c r="B81">
        <f t="shared" si="7"/>
        <v>39</v>
      </c>
      <c r="C81">
        <f t="shared" si="8"/>
        <v>49</v>
      </c>
      <c r="E81">
        <v>12</v>
      </c>
      <c r="F81">
        <v>10</v>
      </c>
      <c r="G81">
        <v>14</v>
      </c>
      <c r="H81">
        <v>13</v>
      </c>
      <c r="L81" t="s">
        <v>1988</v>
      </c>
      <c r="M81" t="s">
        <v>28</v>
      </c>
      <c r="N81" t="s">
        <v>436</v>
      </c>
      <c r="O81" t="s">
        <v>1989</v>
      </c>
      <c r="P81" t="s">
        <v>1990</v>
      </c>
      <c r="Q81" t="s">
        <v>439</v>
      </c>
      <c r="R81">
        <f t="shared" si="9"/>
        <v>390490000</v>
      </c>
      <c r="S81">
        <f t="shared" si="10"/>
        <v>79</v>
      </c>
      <c r="T81">
        <f t="shared" si="11"/>
        <v>79</v>
      </c>
    </row>
    <row r="82" spans="1:20" x14ac:dyDescent="0.35">
      <c r="A82">
        <f t="shared" si="6"/>
        <v>80</v>
      </c>
      <c r="B82">
        <f t="shared" si="7"/>
        <v>39</v>
      </c>
      <c r="C82">
        <f t="shared" si="8"/>
        <v>46</v>
      </c>
      <c r="E82">
        <v>7</v>
      </c>
      <c r="F82">
        <v>15</v>
      </c>
      <c r="G82">
        <v>13</v>
      </c>
      <c r="H82">
        <v>11</v>
      </c>
      <c r="L82" t="s">
        <v>219</v>
      </c>
      <c r="M82" t="s">
        <v>28</v>
      </c>
      <c r="N82" t="s">
        <v>220</v>
      </c>
      <c r="O82" t="s">
        <v>221</v>
      </c>
      <c r="P82" t="s">
        <v>222</v>
      </c>
      <c r="Q82" t="s">
        <v>223</v>
      </c>
      <c r="R82">
        <f t="shared" si="9"/>
        <v>390460000</v>
      </c>
      <c r="S82">
        <f t="shared" si="10"/>
        <v>80</v>
      </c>
      <c r="T82">
        <f t="shared" si="11"/>
        <v>80</v>
      </c>
    </row>
    <row r="83" spans="1:20" x14ac:dyDescent="0.35">
      <c r="A83">
        <f t="shared" si="6"/>
        <v>81</v>
      </c>
      <c r="B83">
        <f t="shared" si="7"/>
        <v>39</v>
      </c>
      <c r="C83">
        <f t="shared" si="8"/>
        <v>43</v>
      </c>
      <c r="E83">
        <v>4</v>
      </c>
      <c r="F83">
        <v>13</v>
      </c>
      <c r="G83">
        <v>10</v>
      </c>
      <c r="H83">
        <v>16</v>
      </c>
      <c r="L83" t="s">
        <v>907</v>
      </c>
      <c r="M83" t="s">
        <v>28</v>
      </c>
      <c r="N83" t="s">
        <v>162</v>
      </c>
      <c r="O83" t="s">
        <v>908</v>
      </c>
      <c r="P83" t="s">
        <v>909</v>
      </c>
      <c r="Q83" t="s">
        <v>431</v>
      </c>
      <c r="R83">
        <f t="shared" si="9"/>
        <v>390430000</v>
      </c>
      <c r="S83">
        <f t="shared" si="10"/>
        <v>81</v>
      </c>
      <c r="T83">
        <f t="shared" si="11"/>
        <v>81</v>
      </c>
    </row>
    <row r="84" spans="1:20" x14ac:dyDescent="0.35">
      <c r="A84" t="str">
        <f t="shared" si="6"/>
        <v>82-83</v>
      </c>
      <c r="B84">
        <f t="shared" si="7"/>
        <v>39</v>
      </c>
      <c r="C84">
        <f t="shared" si="8"/>
        <v>39</v>
      </c>
      <c r="E84" t="s">
        <v>20</v>
      </c>
      <c r="F84">
        <v>10</v>
      </c>
      <c r="G84">
        <v>11</v>
      </c>
      <c r="H84">
        <v>18</v>
      </c>
      <c r="L84" t="s">
        <v>270</v>
      </c>
      <c r="M84" t="s">
        <v>28</v>
      </c>
      <c r="N84" t="s">
        <v>72</v>
      </c>
      <c r="O84" t="s">
        <v>271</v>
      </c>
      <c r="P84" t="s">
        <v>272</v>
      </c>
      <c r="Q84" t="s">
        <v>273</v>
      </c>
      <c r="R84">
        <f t="shared" si="9"/>
        <v>390390000</v>
      </c>
      <c r="S84">
        <f t="shared" si="10"/>
        <v>82</v>
      </c>
      <c r="T84">
        <f t="shared" si="11"/>
        <v>83</v>
      </c>
    </row>
    <row r="85" spans="1:20" x14ac:dyDescent="0.35">
      <c r="A85" t="str">
        <f t="shared" si="6"/>
        <v>82-83</v>
      </c>
      <c r="B85">
        <f t="shared" si="7"/>
        <v>39</v>
      </c>
      <c r="C85">
        <f t="shared" si="8"/>
        <v>39</v>
      </c>
      <c r="E85">
        <v>12</v>
      </c>
      <c r="F85">
        <v>15</v>
      </c>
      <c r="G85">
        <v>12</v>
      </c>
      <c r="H85" t="s">
        <v>20</v>
      </c>
      <c r="L85" t="s">
        <v>1371</v>
      </c>
      <c r="M85" t="s">
        <v>28</v>
      </c>
      <c r="N85" t="s">
        <v>292</v>
      </c>
      <c r="O85" t="s">
        <v>1372</v>
      </c>
      <c r="P85" t="s">
        <v>1373</v>
      </c>
      <c r="R85">
        <f t="shared" si="9"/>
        <v>390390000</v>
      </c>
      <c r="S85">
        <f t="shared" si="10"/>
        <v>82</v>
      </c>
      <c r="T85">
        <f t="shared" si="11"/>
        <v>83</v>
      </c>
    </row>
    <row r="86" spans="1:20" x14ac:dyDescent="0.35">
      <c r="A86">
        <f t="shared" si="6"/>
        <v>84</v>
      </c>
      <c r="B86">
        <f t="shared" si="7"/>
        <v>38</v>
      </c>
      <c r="C86">
        <f t="shared" si="8"/>
        <v>50</v>
      </c>
      <c r="E86">
        <v>13</v>
      </c>
      <c r="F86">
        <v>12</v>
      </c>
      <c r="G86">
        <v>12</v>
      </c>
      <c r="H86">
        <v>13</v>
      </c>
      <c r="L86" t="s">
        <v>1391</v>
      </c>
      <c r="M86" t="s">
        <v>28</v>
      </c>
      <c r="N86" t="s">
        <v>42</v>
      </c>
      <c r="O86" t="s">
        <v>1392</v>
      </c>
      <c r="P86" t="s">
        <v>1393</v>
      </c>
      <c r="Q86" t="s">
        <v>45</v>
      </c>
      <c r="R86">
        <f t="shared" si="9"/>
        <v>380500000</v>
      </c>
      <c r="S86">
        <f t="shared" si="10"/>
        <v>84</v>
      </c>
      <c r="T86">
        <f t="shared" si="11"/>
        <v>84</v>
      </c>
    </row>
    <row r="87" spans="1:20" x14ac:dyDescent="0.35">
      <c r="A87">
        <f t="shared" si="6"/>
        <v>85</v>
      </c>
      <c r="B87">
        <f t="shared" si="7"/>
        <v>38</v>
      </c>
      <c r="C87">
        <f t="shared" si="8"/>
        <v>49</v>
      </c>
      <c r="E87">
        <v>11</v>
      </c>
      <c r="F87">
        <v>14</v>
      </c>
      <c r="G87">
        <v>12</v>
      </c>
      <c r="H87">
        <v>12</v>
      </c>
      <c r="L87" t="s">
        <v>1011</v>
      </c>
      <c r="M87" t="s">
        <v>28</v>
      </c>
      <c r="N87" t="s">
        <v>766</v>
      </c>
      <c r="O87" t="s">
        <v>1012</v>
      </c>
      <c r="P87" t="s">
        <v>1013</v>
      </c>
      <c r="Q87" t="s">
        <v>769</v>
      </c>
      <c r="R87">
        <f t="shared" si="9"/>
        <v>380490000</v>
      </c>
      <c r="S87">
        <f t="shared" si="10"/>
        <v>85</v>
      </c>
      <c r="T87">
        <f t="shared" si="11"/>
        <v>85</v>
      </c>
    </row>
    <row r="88" spans="1:20" x14ac:dyDescent="0.35">
      <c r="A88" t="str">
        <f t="shared" si="6"/>
        <v>86-87</v>
      </c>
      <c r="B88">
        <f t="shared" si="7"/>
        <v>38</v>
      </c>
      <c r="C88">
        <f t="shared" si="8"/>
        <v>46</v>
      </c>
      <c r="E88">
        <v>8</v>
      </c>
      <c r="F88">
        <v>13</v>
      </c>
      <c r="G88">
        <v>15</v>
      </c>
      <c r="H88">
        <v>10</v>
      </c>
      <c r="L88" t="s">
        <v>705</v>
      </c>
      <c r="M88" t="s">
        <v>28</v>
      </c>
      <c r="N88" t="s">
        <v>85</v>
      </c>
      <c r="O88" t="s">
        <v>706</v>
      </c>
      <c r="P88" t="s">
        <v>707</v>
      </c>
      <c r="Q88" t="s">
        <v>88</v>
      </c>
      <c r="R88">
        <f t="shared" si="9"/>
        <v>380460000</v>
      </c>
      <c r="S88">
        <f t="shared" si="10"/>
        <v>86</v>
      </c>
      <c r="T88">
        <f t="shared" si="11"/>
        <v>87</v>
      </c>
    </row>
    <row r="89" spans="1:20" x14ac:dyDescent="0.35">
      <c r="A89" t="str">
        <f t="shared" si="6"/>
        <v>86-87</v>
      </c>
      <c r="B89">
        <f t="shared" si="7"/>
        <v>38</v>
      </c>
      <c r="C89">
        <f t="shared" si="8"/>
        <v>46</v>
      </c>
      <c r="E89">
        <v>8</v>
      </c>
      <c r="F89">
        <v>12</v>
      </c>
      <c r="G89">
        <v>15</v>
      </c>
      <c r="H89">
        <v>11</v>
      </c>
      <c r="L89" t="s">
        <v>1739</v>
      </c>
      <c r="M89" t="s">
        <v>28</v>
      </c>
      <c r="N89" t="s">
        <v>42</v>
      </c>
      <c r="O89" t="s">
        <v>1740</v>
      </c>
      <c r="P89" t="s">
        <v>1741</v>
      </c>
      <c r="Q89" t="s">
        <v>45</v>
      </c>
      <c r="R89">
        <f t="shared" si="9"/>
        <v>380460000</v>
      </c>
      <c r="S89">
        <f t="shared" si="10"/>
        <v>86</v>
      </c>
      <c r="T89">
        <f t="shared" si="11"/>
        <v>87</v>
      </c>
    </row>
    <row r="90" spans="1:20" x14ac:dyDescent="0.35">
      <c r="A90">
        <f t="shared" si="6"/>
        <v>88</v>
      </c>
      <c r="B90">
        <f t="shared" si="7"/>
        <v>38</v>
      </c>
      <c r="C90">
        <f t="shared" si="8"/>
        <v>44</v>
      </c>
      <c r="E90">
        <v>6</v>
      </c>
      <c r="F90">
        <v>15</v>
      </c>
      <c r="G90">
        <v>12</v>
      </c>
      <c r="H90">
        <v>11</v>
      </c>
      <c r="L90" t="s">
        <v>1458</v>
      </c>
      <c r="M90" t="s">
        <v>28</v>
      </c>
      <c r="N90" t="s">
        <v>125</v>
      </c>
      <c r="O90" t="s">
        <v>1459</v>
      </c>
      <c r="P90" t="s">
        <v>1460</v>
      </c>
      <c r="Q90" t="s">
        <v>128</v>
      </c>
      <c r="R90">
        <f t="shared" si="9"/>
        <v>380440000</v>
      </c>
      <c r="S90">
        <f t="shared" si="10"/>
        <v>88</v>
      </c>
      <c r="T90">
        <f t="shared" si="11"/>
        <v>88</v>
      </c>
    </row>
    <row r="91" spans="1:20" x14ac:dyDescent="0.35">
      <c r="A91">
        <f t="shared" si="6"/>
        <v>89</v>
      </c>
      <c r="B91">
        <f t="shared" si="7"/>
        <v>38</v>
      </c>
      <c r="C91">
        <f t="shared" si="8"/>
        <v>38</v>
      </c>
      <c r="E91" t="s">
        <v>20</v>
      </c>
      <c r="F91">
        <v>12</v>
      </c>
      <c r="G91">
        <v>13</v>
      </c>
      <c r="H91">
        <v>13</v>
      </c>
      <c r="L91" t="s">
        <v>1704</v>
      </c>
      <c r="M91" t="s">
        <v>28</v>
      </c>
      <c r="N91" t="s">
        <v>1705</v>
      </c>
      <c r="O91" t="s">
        <v>1706</v>
      </c>
      <c r="P91" t="s">
        <v>1707</v>
      </c>
      <c r="Q91" t="s">
        <v>1708</v>
      </c>
      <c r="R91">
        <f t="shared" si="9"/>
        <v>380380000</v>
      </c>
      <c r="S91">
        <f t="shared" si="10"/>
        <v>89</v>
      </c>
      <c r="T91">
        <f t="shared" si="11"/>
        <v>89</v>
      </c>
    </row>
    <row r="92" spans="1:20" x14ac:dyDescent="0.35">
      <c r="A92">
        <f t="shared" si="6"/>
        <v>90</v>
      </c>
      <c r="B92">
        <f t="shared" si="7"/>
        <v>37</v>
      </c>
      <c r="C92">
        <f t="shared" si="8"/>
        <v>44</v>
      </c>
      <c r="E92">
        <v>7</v>
      </c>
      <c r="F92">
        <v>14</v>
      </c>
      <c r="G92">
        <v>15</v>
      </c>
      <c r="H92">
        <v>8</v>
      </c>
      <c r="L92" t="s">
        <v>1190</v>
      </c>
      <c r="M92" t="s">
        <v>28</v>
      </c>
      <c r="N92" t="s">
        <v>220</v>
      </c>
      <c r="O92" t="s">
        <v>1191</v>
      </c>
      <c r="P92" t="s">
        <v>1192</v>
      </c>
      <c r="Q92" t="s">
        <v>223</v>
      </c>
      <c r="R92">
        <f t="shared" si="9"/>
        <v>370440000</v>
      </c>
      <c r="S92">
        <f t="shared" si="10"/>
        <v>90</v>
      </c>
      <c r="T92">
        <f t="shared" si="11"/>
        <v>90</v>
      </c>
    </row>
    <row r="93" spans="1:20" x14ac:dyDescent="0.35">
      <c r="A93">
        <f t="shared" si="6"/>
        <v>91</v>
      </c>
      <c r="B93">
        <f t="shared" si="7"/>
        <v>37</v>
      </c>
      <c r="C93">
        <f t="shared" si="8"/>
        <v>42</v>
      </c>
      <c r="E93">
        <v>5</v>
      </c>
      <c r="F93">
        <v>12</v>
      </c>
      <c r="G93">
        <v>13</v>
      </c>
      <c r="H93">
        <v>12</v>
      </c>
      <c r="L93" t="s">
        <v>708</v>
      </c>
      <c r="M93" t="s">
        <v>28</v>
      </c>
      <c r="N93" t="s">
        <v>143</v>
      </c>
      <c r="O93" t="s">
        <v>709</v>
      </c>
      <c r="P93" t="s">
        <v>710</v>
      </c>
      <c r="Q93" t="s">
        <v>711</v>
      </c>
      <c r="R93">
        <f t="shared" si="9"/>
        <v>370420000</v>
      </c>
      <c r="S93">
        <f t="shared" si="10"/>
        <v>91</v>
      </c>
      <c r="T93">
        <f t="shared" si="11"/>
        <v>91</v>
      </c>
    </row>
    <row r="94" spans="1:20" x14ac:dyDescent="0.35">
      <c r="A94">
        <f t="shared" si="6"/>
        <v>92</v>
      </c>
      <c r="B94">
        <f t="shared" si="7"/>
        <v>37</v>
      </c>
      <c r="C94">
        <f t="shared" si="8"/>
        <v>40</v>
      </c>
      <c r="E94">
        <v>3</v>
      </c>
      <c r="F94">
        <v>9</v>
      </c>
      <c r="G94">
        <v>13</v>
      </c>
      <c r="H94">
        <v>15</v>
      </c>
      <c r="L94" t="s">
        <v>161</v>
      </c>
      <c r="M94" t="s">
        <v>28</v>
      </c>
      <c r="N94" t="s">
        <v>162</v>
      </c>
      <c r="O94" t="s">
        <v>163</v>
      </c>
      <c r="P94" t="s">
        <v>164</v>
      </c>
      <c r="Q94" t="s">
        <v>165</v>
      </c>
      <c r="R94">
        <f t="shared" si="9"/>
        <v>370400000</v>
      </c>
      <c r="S94">
        <f t="shared" si="10"/>
        <v>92</v>
      </c>
      <c r="T94">
        <f t="shared" si="11"/>
        <v>92</v>
      </c>
    </row>
    <row r="95" spans="1:20" x14ac:dyDescent="0.35">
      <c r="A95" t="str">
        <f t="shared" si="6"/>
        <v>93-94</v>
      </c>
      <c r="B95">
        <f t="shared" si="7"/>
        <v>37</v>
      </c>
      <c r="C95">
        <f t="shared" si="8"/>
        <v>37</v>
      </c>
      <c r="E95" t="s">
        <v>20</v>
      </c>
      <c r="F95">
        <v>22</v>
      </c>
      <c r="G95">
        <v>15</v>
      </c>
      <c r="H95" t="s">
        <v>20</v>
      </c>
      <c r="L95" t="s">
        <v>443</v>
      </c>
      <c r="M95" t="s">
        <v>28</v>
      </c>
      <c r="N95" t="s">
        <v>23</v>
      </c>
      <c r="O95" t="s">
        <v>444</v>
      </c>
      <c r="P95" t="s">
        <v>445</v>
      </c>
      <c r="Q95" t="s">
        <v>26</v>
      </c>
      <c r="R95">
        <f t="shared" si="9"/>
        <v>370370000</v>
      </c>
      <c r="S95">
        <f t="shared" si="10"/>
        <v>93</v>
      </c>
      <c r="T95">
        <f t="shared" si="11"/>
        <v>94</v>
      </c>
    </row>
    <row r="96" spans="1:20" x14ac:dyDescent="0.35">
      <c r="A96" t="str">
        <f t="shared" si="6"/>
        <v>93-94</v>
      </c>
      <c r="B96">
        <f t="shared" si="7"/>
        <v>37</v>
      </c>
      <c r="C96">
        <f t="shared" si="8"/>
        <v>37</v>
      </c>
      <c r="E96" t="s">
        <v>20</v>
      </c>
      <c r="F96">
        <v>16</v>
      </c>
      <c r="G96">
        <v>12</v>
      </c>
      <c r="H96">
        <v>9</v>
      </c>
      <c r="L96" t="s">
        <v>1923</v>
      </c>
      <c r="M96" t="s">
        <v>28</v>
      </c>
      <c r="N96" t="s">
        <v>177</v>
      </c>
      <c r="O96" t="s">
        <v>1924</v>
      </c>
      <c r="P96" t="s">
        <v>1925</v>
      </c>
      <c r="R96">
        <f t="shared" si="9"/>
        <v>370370000</v>
      </c>
      <c r="S96">
        <f t="shared" si="10"/>
        <v>93</v>
      </c>
      <c r="T96">
        <f t="shared" si="11"/>
        <v>94</v>
      </c>
    </row>
    <row r="97" spans="1:20" x14ac:dyDescent="0.35">
      <c r="A97">
        <f t="shared" si="6"/>
        <v>95</v>
      </c>
      <c r="B97">
        <f t="shared" si="7"/>
        <v>36</v>
      </c>
      <c r="C97">
        <f t="shared" si="8"/>
        <v>42</v>
      </c>
      <c r="E97">
        <v>6</v>
      </c>
      <c r="F97">
        <v>12</v>
      </c>
      <c r="G97">
        <v>13</v>
      </c>
      <c r="H97">
        <v>11</v>
      </c>
      <c r="L97" t="s">
        <v>1367</v>
      </c>
      <c r="M97" t="s">
        <v>28</v>
      </c>
      <c r="N97" t="s">
        <v>691</v>
      </c>
      <c r="O97" t="s">
        <v>1368</v>
      </c>
      <c r="P97" t="s">
        <v>1369</v>
      </c>
      <c r="R97">
        <f t="shared" si="9"/>
        <v>360420000</v>
      </c>
      <c r="S97">
        <f t="shared" si="10"/>
        <v>95</v>
      </c>
      <c r="T97">
        <f t="shared" si="11"/>
        <v>95</v>
      </c>
    </row>
    <row r="98" spans="1:20" x14ac:dyDescent="0.35">
      <c r="A98" t="str">
        <f t="shared" si="6"/>
        <v>96-97</v>
      </c>
      <c r="B98">
        <f t="shared" si="7"/>
        <v>36</v>
      </c>
      <c r="C98">
        <f t="shared" si="8"/>
        <v>41</v>
      </c>
      <c r="E98">
        <v>5</v>
      </c>
      <c r="F98">
        <v>14</v>
      </c>
      <c r="G98">
        <v>14</v>
      </c>
      <c r="H98">
        <v>8</v>
      </c>
      <c r="L98" t="s">
        <v>94</v>
      </c>
      <c r="M98" t="s">
        <v>28</v>
      </c>
      <c r="N98" t="s">
        <v>37</v>
      </c>
      <c r="O98" t="s">
        <v>95</v>
      </c>
      <c r="P98" t="s">
        <v>96</v>
      </c>
      <c r="Q98" t="s">
        <v>97</v>
      </c>
      <c r="R98">
        <f t="shared" si="9"/>
        <v>360410000</v>
      </c>
      <c r="S98">
        <f t="shared" si="10"/>
        <v>96</v>
      </c>
      <c r="T98">
        <f t="shared" si="11"/>
        <v>97</v>
      </c>
    </row>
    <row r="99" spans="1:20" x14ac:dyDescent="0.35">
      <c r="A99" t="str">
        <f t="shared" si="6"/>
        <v>96-97</v>
      </c>
      <c r="B99">
        <f t="shared" si="7"/>
        <v>36</v>
      </c>
      <c r="C99">
        <f t="shared" si="8"/>
        <v>41</v>
      </c>
      <c r="E99">
        <v>5</v>
      </c>
      <c r="F99">
        <v>14</v>
      </c>
      <c r="G99">
        <v>8</v>
      </c>
      <c r="H99">
        <v>14</v>
      </c>
      <c r="L99" t="s">
        <v>1290</v>
      </c>
      <c r="M99" t="s">
        <v>28</v>
      </c>
      <c r="N99" t="s">
        <v>395</v>
      </c>
      <c r="O99" t="s">
        <v>1291</v>
      </c>
      <c r="P99" t="s">
        <v>1292</v>
      </c>
      <c r="Q99" t="s">
        <v>1185</v>
      </c>
      <c r="R99">
        <f t="shared" si="9"/>
        <v>360410000</v>
      </c>
      <c r="S99">
        <f t="shared" si="10"/>
        <v>96</v>
      </c>
      <c r="T99">
        <f t="shared" si="11"/>
        <v>97</v>
      </c>
    </row>
    <row r="100" spans="1:20" x14ac:dyDescent="0.35">
      <c r="A100">
        <f t="shared" si="6"/>
        <v>98</v>
      </c>
      <c r="B100">
        <f t="shared" si="7"/>
        <v>36</v>
      </c>
      <c r="C100">
        <f t="shared" si="8"/>
        <v>36</v>
      </c>
      <c r="E100">
        <v>10</v>
      </c>
      <c r="F100" t="s">
        <v>20</v>
      </c>
      <c r="G100">
        <v>14</v>
      </c>
      <c r="H100">
        <v>12</v>
      </c>
      <c r="L100" t="s">
        <v>917</v>
      </c>
      <c r="M100" t="s">
        <v>28</v>
      </c>
      <c r="N100" t="s">
        <v>821</v>
      </c>
      <c r="O100" t="s">
        <v>918</v>
      </c>
      <c r="P100" t="s">
        <v>919</v>
      </c>
      <c r="R100">
        <f t="shared" si="9"/>
        <v>360360000</v>
      </c>
      <c r="S100">
        <f t="shared" si="10"/>
        <v>98</v>
      </c>
      <c r="T100">
        <f t="shared" si="11"/>
        <v>98</v>
      </c>
    </row>
    <row r="101" spans="1:20" x14ac:dyDescent="0.35">
      <c r="A101" t="str">
        <f t="shared" si="6"/>
        <v>99-101</v>
      </c>
      <c r="B101">
        <f t="shared" si="7"/>
        <v>35</v>
      </c>
      <c r="C101">
        <f t="shared" si="8"/>
        <v>44</v>
      </c>
      <c r="E101">
        <v>9</v>
      </c>
      <c r="F101">
        <v>12</v>
      </c>
      <c r="G101">
        <v>9</v>
      </c>
      <c r="H101">
        <v>14</v>
      </c>
      <c r="L101" t="s">
        <v>480</v>
      </c>
      <c r="M101" t="s">
        <v>28</v>
      </c>
      <c r="N101" t="s">
        <v>72</v>
      </c>
      <c r="O101" t="s">
        <v>481</v>
      </c>
      <c r="P101" t="s">
        <v>482</v>
      </c>
      <c r="Q101" t="s">
        <v>483</v>
      </c>
      <c r="R101">
        <f t="shared" si="9"/>
        <v>350440000</v>
      </c>
      <c r="S101">
        <f t="shared" si="10"/>
        <v>99</v>
      </c>
      <c r="T101">
        <f t="shared" si="11"/>
        <v>101</v>
      </c>
    </row>
    <row r="102" spans="1:20" x14ac:dyDescent="0.35">
      <c r="A102" t="str">
        <f t="shared" si="6"/>
        <v>99-101</v>
      </c>
      <c r="B102">
        <f t="shared" si="7"/>
        <v>35</v>
      </c>
      <c r="C102">
        <f t="shared" si="8"/>
        <v>44</v>
      </c>
      <c r="E102">
        <v>10</v>
      </c>
      <c r="F102">
        <v>9</v>
      </c>
      <c r="G102">
        <v>13</v>
      </c>
      <c r="H102">
        <v>12</v>
      </c>
      <c r="L102" t="s">
        <v>1565</v>
      </c>
      <c r="M102" t="s">
        <v>28</v>
      </c>
      <c r="N102" t="s">
        <v>451</v>
      </c>
      <c r="O102" t="s">
        <v>1566</v>
      </c>
      <c r="P102" t="s">
        <v>1567</v>
      </c>
      <c r="Q102" t="s">
        <v>454</v>
      </c>
      <c r="R102">
        <f t="shared" si="9"/>
        <v>350440000</v>
      </c>
      <c r="S102">
        <f t="shared" si="10"/>
        <v>99</v>
      </c>
      <c r="T102">
        <f t="shared" si="11"/>
        <v>101</v>
      </c>
    </row>
    <row r="103" spans="1:20" x14ac:dyDescent="0.35">
      <c r="A103" t="str">
        <f t="shared" si="6"/>
        <v>99-101</v>
      </c>
      <c r="B103">
        <f t="shared" si="7"/>
        <v>35</v>
      </c>
      <c r="C103">
        <f t="shared" si="8"/>
        <v>44</v>
      </c>
      <c r="E103">
        <v>9</v>
      </c>
      <c r="F103">
        <v>9</v>
      </c>
      <c r="G103">
        <v>12</v>
      </c>
      <c r="H103">
        <v>14</v>
      </c>
      <c r="L103" t="s">
        <v>171</v>
      </c>
      <c r="M103" t="s">
        <v>28</v>
      </c>
      <c r="N103" t="s">
        <v>172</v>
      </c>
      <c r="O103" t="s">
        <v>173</v>
      </c>
      <c r="P103" t="s">
        <v>174</v>
      </c>
      <c r="Q103" t="s">
        <v>175</v>
      </c>
      <c r="R103">
        <f t="shared" si="9"/>
        <v>350440000</v>
      </c>
      <c r="S103">
        <f t="shared" si="10"/>
        <v>99</v>
      </c>
      <c r="T103">
        <f t="shared" si="11"/>
        <v>101</v>
      </c>
    </row>
    <row r="104" spans="1:20" x14ac:dyDescent="0.35">
      <c r="A104">
        <f t="shared" si="6"/>
        <v>102</v>
      </c>
      <c r="B104">
        <f t="shared" si="7"/>
        <v>35</v>
      </c>
      <c r="C104">
        <f t="shared" si="8"/>
        <v>40</v>
      </c>
      <c r="E104">
        <v>5</v>
      </c>
      <c r="F104">
        <v>12</v>
      </c>
      <c r="G104">
        <v>13</v>
      </c>
      <c r="H104">
        <v>10</v>
      </c>
      <c r="L104" t="s">
        <v>1311</v>
      </c>
      <c r="M104" t="s">
        <v>28</v>
      </c>
      <c r="N104" t="s">
        <v>42</v>
      </c>
      <c r="O104" t="s">
        <v>1312</v>
      </c>
      <c r="P104" t="s">
        <v>1313</v>
      </c>
      <c r="Q104" t="s">
        <v>45</v>
      </c>
      <c r="R104">
        <f t="shared" si="9"/>
        <v>350400000</v>
      </c>
      <c r="S104">
        <f t="shared" si="10"/>
        <v>102</v>
      </c>
      <c r="T104">
        <f t="shared" si="11"/>
        <v>102</v>
      </c>
    </row>
    <row r="105" spans="1:20" x14ac:dyDescent="0.35">
      <c r="A105">
        <f t="shared" si="6"/>
        <v>103</v>
      </c>
      <c r="B105">
        <f t="shared" si="7"/>
        <v>35</v>
      </c>
      <c r="C105">
        <f t="shared" si="8"/>
        <v>39</v>
      </c>
      <c r="E105">
        <v>4</v>
      </c>
      <c r="F105">
        <v>10</v>
      </c>
      <c r="G105">
        <v>11</v>
      </c>
      <c r="H105">
        <v>14</v>
      </c>
      <c r="L105" t="s">
        <v>1892</v>
      </c>
      <c r="M105" t="s">
        <v>28</v>
      </c>
      <c r="N105" t="s">
        <v>395</v>
      </c>
      <c r="O105" t="s">
        <v>1893</v>
      </c>
      <c r="P105" t="s">
        <v>1894</v>
      </c>
      <c r="Q105" t="s">
        <v>1185</v>
      </c>
      <c r="R105">
        <f t="shared" si="9"/>
        <v>350390000</v>
      </c>
      <c r="S105">
        <f t="shared" si="10"/>
        <v>103</v>
      </c>
      <c r="T105">
        <f t="shared" si="11"/>
        <v>103</v>
      </c>
    </row>
    <row r="106" spans="1:20" x14ac:dyDescent="0.35">
      <c r="A106" t="str">
        <f t="shared" si="6"/>
        <v>104-105</v>
      </c>
      <c r="B106">
        <f t="shared" si="7"/>
        <v>35</v>
      </c>
      <c r="C106">
        <f t="shared" si="8"/>
        <v>35</v>
      </c>
      <c r="E106">
        <v>6</v>
      </c>
      <c r="F106">
        <v>14</v>
      </c>
      <c r="G106">
        <v>15</v>
      </c>
      <c r="H106" t="s">
        <v>20</v>
      </c>
      <c r="L106" t="s">
        <v>754</v>
      </c>
      <c r="M106" t="s">
        <v>28</v>
      </c>
      <c r="N106" t="s">
        <v>172</v>
      </c>
      <c r="O106" t="s">
        <v>755</v>
      </c>
      <c r="P106" t="s">
        <v>756</v>
      </c>
      <c r="R106">
        <f t="shared" si="9"/>
        <v>350350000</v>
      </c>
      <c r="S106">
        <f t="shared" si="10"/>
        <v>104</v>
      </c>
      <c r="T106">
        <f t="shared" si="11"/>
        <v>105</v>
      </c>
    </row>
    <row r="107" spans="1:20" x14ac:dyDescent="0.35">
      <c r="A107" t="str">
        <f t="shared" si="6"/>
        <v>104-105</v>
      </c>
      <c r="B107">
        <f t="shared" si="7"/>
        <v>35</v>
      </c>
      <c r="C107">
        <f t="shared" si="8"/>
        <v>35</v>
      </c>
      <c r="E107">
        <v>8</v>
      </c>
      <c r="F107" t="s">
        <v>20</v>
      </c>
      <c r="G107">
        <v>14</v>
      </c>
      <c r="H107">
        <v>13</v>
      </c>
      <c r="L107" t="s">
        <v>274</v>
      </c>
      <c r="M107" t="s">
        <v>28</v>
      </c>
      <c r="N107" t="s">
        <v>148</v>
      </c>
      <c r="O107" t="s">
        <v>275</v>
      </c>
      <c r="P107" t="s">
        <v>276</v>
      </c>
      <c r="Q107" t="s">
        <v>277</v>
      </c>
      <c r="R107">
        <f t="shared" si="9"/>
        <v>350350000</v>
      </c>
      <c r="S107">
        <f t="shared" si="10"/>
        <v>104</v>
      </c>
      <c r="T107">
        <f t="shared" si="11"/>
        <v>105</v>
      </c>
    </row>
    <row r="108" spans="1:20" x14ac:dyDescent="0.35">
      <c r="A108">
        <f t="shared" si="6"/>
        <v>106</v>
      </c>
      <c r="B108">
        <f t="shared" si="7"/>
        <v>34</v>
      </c>
      <c r="C108">
        <f t="shared" si="8"/>
        <v>43</v>
      </c>
      <c r="E108">
        <v>9</v>
      </c>
      <c r="F108">
        <v>12</v>
      </c>
      <c r="G108">
        <v>11</v>
      </c>
      <c r="H108">
        <v>11</v>
      </c>
      <c r="L108" t="s">
        <v>1863</v>
      </c>
      <c r="M108" t="s">
        <v>28</v>
      </c>
      <c r="N108" t="s">
        <v>37</v>
      </c>
      <c r="O108" t="s">
        <v>1864</v>
      </c>
      <c r="P108" t="s">
        <v>1865</v>
      </c>
      <c r="Q108" t="s">
        <v>1696</v>
      </c>
      <c r="R108">
        <f t="shared" si="9"/>
        <v>340430000</v>
      </c>
      <c r="S108">
        <f t="shared" si="10"/>
        <v>106</v>
      </c>
      <c r="T108">
        <f t="shared" si="11"/>
        <v>106</v>
      </c>
    </row>
    <row r="109" spans="1:20" x14ac:dyDescent="0.35">
      <c r="A109">
        <f t="shared" si="6"/>
        <v>107</v>
      </c>
      <c r="B109">
        <f t="shared" si="7"/>
        <v>34</v>
      </c>
      <c r="C109">
        <f t="shared" si="8"/>
        <v>42</v>
      </c>
      <c r="E109">
        <v>10</v>
      </c>
      <c r="F109">
        <v>11</v>
      </c>
      <c r="G109">
        <v>13</v>
      </c>
      <c r="H109">
        <v>8</v>
      </c>
      <c r="L109" t="s">
        <v>1221</v>
      </c>
      <c r="M109" t="s">
        <v>28</v>
      </c>
      <c r="N109" t="s">
        <v>500</v>
      </c>
      <c r="O109" t="s">
        <v>1222</v>
      </c>
      <c r="P109" t="s">
        <v>1223</v>
      </c>
      <c r="Q109" t="s">
        <v>503</v>
      </c>
      <c r="R109">
        <f t="shared" si="9"/>
        <v>340420000</v>
      </c>
      <c r="S109">
        <f t="shared" si="10"/>
        <v>107</v>
      </c>
      <c r="T109">
        <f t="shared" si="11"/>
        <v>107</v>
      </c>
    </row>
    <row r="110" spans="1:20" x14ac:dyDescent="0.35">
      <c r="A110">
        <f t="shared" si="6"/>
        <v>108</v>
      </c>
      <c r="B110">
        <f t="shared" si="7"/>
        <v>34</v>
      </c>
      <c r="C110">
        <f t="shared" si="8"/>
        <v>38</v>
      </c>
      <c r="E110">
        <v>4</v>
      </c>
      <c r="F110">
        <v>12</v>
      </c>
      <c r="G110">
        <v>10</v>
      </c>
      <c r="H110">
        <v>12</v>
      </c>
      <c r="L110" t="s">
        <v>1206</v>
      </c>
      <c r="M110" t="s">
        <v>28</v>
      </c>
      <c r="N110" t="s">
        <v>162</v>
      </c>
      <c r="O110" t="s">
        <v>1207</v>
      </c>
      <c r="P110" t="s">
        <v>1208</v>
      </c>
      <c r="R110">
        <f t="shared" si="9"/>
        <v>340380000</v>
      </c>
      <c r="S110">
        <f t="shared" si="10"/>
        <v>108</v>
      </c>
      <c r="T110">
        <f t="shared" si="11"/>
        <v>108</v>
      </c>
    </row>
    <row r="111" spans="1:20" x14ac:dyDescent="0.35">
      <c r="A111" t="str">
        <f t="shared" si="6"/>
        <v>109-110</v>
      </c>
      <c r="B111">
        <f t="shared" si="7"/>
        <v>33</v>
      </c>
      <c r="C111">
        <f t="shared" si="8"/>
        <v>42</v>
      </c>
      <c r="E111">
        <v>9</v>
      </c>
      <c r="F111">
        <v>10</v>
      </c>
      <c r="G111">
        <v>12</v>
      </c>
      <c r="H111">
        <v>11</v>
      </c>
      <c r="L111" t="s">
        <v>621</v>
      </c>
      <c r="M111" t="s">
        <v>28</v>
      </c>
      <c r="N111" t="s">
        <v>410</v>
      </c>
      <c r="O111" t="s">
        <v>622</v>
      </c>
      <c r="P111" t="s">
        <v>623</v>
      </c>
      <c r="R111">
        <f t="shared" si="9"/>
        <v>330420000</v>
      </c>
      <c r="S111">
        <f t="shared" si="10"/>
        <v>109</v>
      </c>
      <c r="T111">
        <f t="shared" si="11"/>
        <v>110</v>
      </c>
    </row>
    <row r="112" spans="1:20" x14ac:dyDescent="0.35">
      <c r="A112" t="str">
        <f t="shared" si="6"/>
        <v>109-110</v>
      </c>
      <c r="B112">
        <f t="shared" si="7"/>
        <v>33</v>
      </c>
      <c r="C112">
        <f t="shared" si="8"/>
        <v>42</v>
      </c>
      <c r="E112">
        <v>9</v>
      </c>
      <c r="F112">
        <v>10</v>
      </c>
      <c r="G112">
        <v>10</v>
      </c>
      <c r="H112">
        <v>13</v>
      </c>
      <c r="L112" t="s">
        <v>1505</v>
      </c>
      <c r="M112" t="s">
        <v>28</v>
      </c>
      <c r="N112" t="s">
        <v>856</v>
      </c>
      <c r="O112" t="s">
        <v>1506</v>
      </c>
      <c r="P112" t="s">
        <v>1507</v>
      </c>
      <c r="Q112" t="s">
        <v>1508</v>
      </c>
      <c r="R112">
        <f t="shared" si="9"/>
        <v>330420000</v>
      </c>
      <c r="S112">
        <f t="shared" si="10"/>
        <v>109</v>
      </c>
      <c r="T112">
        <f t="shared" si="11"/>
        <v>110</v>
      </c>
    </row>
    <row r="113" spans="1:20" x14ac:dyDescent="0.35">
      <c r="A113">
        <f t="shared" si="6"/>
        <v>111</v>
      </c>
      <c r="B113">
        <f t="shared" si="7"/>
        <v>33</v>
      </c>
      <c r="C113">
        <f t="shared" si="8"/>
        <v>39</v>
      </c>
      <c r="E113">
        <v>6</v>
      </c>
      <c r="F113">
        <v>14</v>
      </c>
      <c r="G113">
        <v>9</v>
      </c>
      <c r="H113">
        <v>10</v>
      </c>
      <c r="L113" t="s">
        <v>1033</v>
      </c>
      <c r="M113" t="s">
        <v>28</v>
      </c>
      <c r="N113" t="s">
        <v>1034</v>
      </c>
      <c r="O113" t="s">
        <v>1035</v>
      </c>
      <c r="P113" t="s">
        <v>1036</v>
      </c>
      <c r="R113">
        <f t="shared" si="9"/>
        <v>330390000</v>
      </c>
      <c r="S113">
        <f t="shared" si="10"/>
        <v>111</v>
      </c>
      <c r="T113">
        <f t="shared" si="11"/>
        <v>111</v>
      </c>
    </row>
    <row r="114" spans="1:20" x14ac:dyDescent="0.35">
      <c r="A114" t="str">
        <f t="shared" si="6"/>
        <v>112-113</v>
      </c>
      <c r="B114">
        <f t="shared" si="7"/>
        <v>33</v>
      </c>
      <c r="C114">
        <f t="shared" si="8"/>
        <v>33</v>
      </c>
      <c r="E114" t="s">
        <v>20</v>
      </c>
      <c r="F114">
        <v>9</v>
      </c>
      <c r="G114">
        <v>15</v>
      </c>
      <c r="H114">
        <v>9</v>
      </c>
      <c r="L114" t="s">
        <v>241</v>
      </c>
      <c r="M114" t="s">
        <v>28</v>
      </c>
      <c r="N114" t="s">
        <v>242</v>
      </c>
      <c r="O114" t="s">
        <v>243</v>
      </c>
      <c r="P114" t="s">
        <v>244</v>
      </c>
      <c r="R114">
        <f t="shared" si="9"/>
        <v>330330000</v>
      </c>
      <c r="S114">
        <f t="shared" si="10"/>
        <v>112</v>
      </c>
      <c r="T114">
        <f t="shared" si="11"/>
        <v>113</v>
      </c>
    </row>
    <row r="115" spans="1:20" x14ac:dyDescent="0.35">
      <c r="A115" t="str">
        <f t="shared" si="6"/>
        <v>112-113</v>
      </c>
      <c r="B115">
        <f t="shared" si="7"/>
        <v>33</v>
      </c>
      <c r="C115">
        <f t="shared" si="8"/>
        <v>33</v>
      </c>
      <c r="E115">
        <v>7</v>
      </c>
      <c r="F115" t="s">
        <v>20</v>
      </c>
      <c r="G115">
        <v>9</v>
      </c>
      <c r="H115">
        <v>17</v>
      </c>
      <c r="L115" t="s">
        <v>142</v>
      </c>
      <c r="M115" t="s">
        <v>28</v>
      </c>
      <c r="N115" t="s">
        <v>143</v>
      </c>
      <c r="O115" t="s">
        <v>144</v>
      </c>
      <c r="P115" t="s">
        <v>145</v>
      </c>
      <c r="Q115" t="s">
        <v>146</v>
      </c>
      <c r="R115">
        <f t="shared" si="9"/>
        <v>330330000</v>
      </c>
      <c r="S115">
        <f t="shared" si="10"/>
        <v>112</v>
      </c>
      <c r="T115">
        <f t="shared" si="11"/>
        <v>113</v>
      </c>
    </row>
    <row r="116" spans="1:20" x14ac:dyDescent="0.35">
      <c r="A116">
        <f t="shared" si="6"/>
        <v>114</v>
      </c>
      <c r="B116">
        <f t="shared" si="7"/>
        <v>32</v>
      </c>
      <c r="C116">
        <f t="shared" si="8"/>
        <v>39</v>
      </c>
      <c r="E116">
        <v>7</v>
      </c>
      <c r="F116">
        <v>13</v>
      </c>
      <c r="G116">
        <v>11</v>
      </c>
      <c r="H116">
        <v>8</v>
      </c>
      <c r="L116" t="s">
        <v>428</v>
      </c>
      <c r="M116" t="s">
        <v>28</v>
      </c>
      <c r="N116" t="s">
        <v>162</v>
      </c>
      <c r="O116" t="s">
        <v>429</v>
      </c>
      <c r="P116" t="s">
        <v>430</v>
      </c>
      <c r="Q116" t="s">
        <v>431</v>
      </c>
      <c r="R116">
        <f t="shared" si="9"/>
        <v>320390000</v>
      </c>
      <c r="S116">
        <f t="shared" si="10"/>
        <v>114</v>
      </c>
      <c r="T116">
        <f t="shared" si="11"/>
        <v>114</v>
      </c>
    </row>
    <row r="117" spans="1:20" x14ac:dyDescent="0.35">
      <c r="A117" t="str">
        <f t="shared" si="6"/>
        <v>115-116</v>
      </c>
      <c r="B117">
        <f t="shared" si="7"/>
        <v>32</v>
      </c>
      <c r="C117">
        <f t="shared" si="8"/>
        <v>38</v>
      </c>
      <c r="E117">
        <v>6</v>
      </c>
      <c r="F117">
        <v>8</v>
      </c>
      <c r="G117">
        <v>15</v>
      </c>
      <c r="H117">
        <v>9</v>
      </c>
      <c r="L117" t="s">
        <v>1787</v>
      </c>
      <c r="M117" t="s">
        <v>28</v>
      </c>
      <c r="N117" t="s">
        <v>410</v>
      </c>
      <c r="O117" t="s">
        <v>1788</v>
      </c>
      <c r="P117" t="s">
        <v>1789</v>
      </c>
      <c r="R117">
        <f t="shared" si="9"/>
        <v>320380000</v>
      </c>
      <c r="S117">
        <f t="shared" si="10"/>
        <v>115</v>
      </c>
      <c r="T117">
        <f t="shared" si="11"/>
        <v>116</v>
      </c>
    </row>
    <row r="118" spans="1:20" x14ac:dyDescent="0.35">
      <c r="A118" t="str">
        <f t="shared" si="6"/>
        <v>115-116</v>
      </c>
      <c r="B118">
        <f t="shared" si="7"/>
        <v>32</v>
      </c>
      <c r="C118">
        <f t="shared" si="8"/>
        <v>38</v>
      </c>
      <c r="E118">
        <v>8</v>
      </c>
      <c r="F118">
        <v>6</v>
      </c>
      <c r="G118">
        <v>13</v>
      </c>
      <c r="H118">
        <v>11</v>
      </c>
      <c r="L118" t="s">
        <v>690</v>
      </c>
      <c r="M118" t="s">
        <v>28</v>
      </c>
      <c r="N118" t="s">
        <v>691</v>
      </c>
      <c r="O118" t="s">
        <v>692</v>
      </c>
      <c r="P118" t="s">
        <v>693</v>
      </c>
      <c r="R118">
        <f t="shared" si="9"/>
        <v>320380000</v>
      </c>
      <c r="S118">
        <f t="shared" si="10"/>
        <v>115</v>
      </c>
      <c r="T118">
        <f t="shared" si="11"/>
        <v>116</v>
      </c>
    </row>
    <row r="119" spans="1:20" x14ac:dyDescent="0.35">
      <c r="A119">
        <f t="shared" si="6"/>
        <v>117</v>
      </c>
      <c r="B119">
        <f t="shared" si="7"/>
        <v>32</v>
      </c>
      <c r="C119">
        <f t="shared" si="8"/>
        <v>37</v>
      </c>
      <c r="E119">
        <v>5</v>
      </c>
      <c r="F119">
        <v>11</v>
      </c>
      <c r="G119">
        <v>12</v>
      </c>
      <c r="H119">
        <v>9</v>
      </c>
      <c r="L119" t="s">
        <v>405</v>
      </c>
      <c r="M119" t="s">
        <v>28</v>
      </c>
      <c r="N119" t="s">
        <v>148</v>
      </c>
      <c r="O119" t="s">
        <v>406</v>
      </c>
      <c r="P119" t="s">
        <v>407</v>
      </c>
      <c r="Q119" t="s">
        <v>408</v>
      </c>
      <c r="R119">
        <f t="shared" si="9"/>
        <v>320370000</v>
      </c>
      <c r="S119">
        <f t="shared" si="10"/>
        <v>117</v>
      </c>
      <c r="T119">
        <f t="shared" si="11"/>
        <v>117</v>
      </c>
    </row>
    <row r="120" spans="1:20" x14ac:dyDescent="0.35">
      <c r="A120">
        <f t="shared" si="6"/>
        <v>118</v>
      </c>
      <c r="B120">
        <f t="shared" si="7"/>
        <v>32</v>
      </c>
      <c r="C120">
        <f t="shared" si="8"/>
        <v>35</v>
      </c>
      <c r="E120">
        <v>3</v>
      </c>
      <c r="F120">
        <v>7</v>
      </c>
      <c r="G120">
        <v>15</v>
      </c>
      <c r="H120">
        <v>10</v>
      </c>
      <c r="L120" t="s">
        <v>1091</v>
      </c>
      <c r="M120" t="s">
        <v>28</v>
      </c>
      <c r="N120" t="s">
        <v>410</v>
      </c>
      <c r="O120" t="s">
        <v>1092</v>
      </c>
      <c r="P120" t="s">
        <v>1093</v>
      </c>
      <c r="R120">
        <f t="shared" si="9"/>
        <v>320350000</v>
      </c>
      <c r="S120">
        <f t="shared" si="10"/>
        <v>118</v>
      </c>
      <c r="T120">
        <f t="shared" si="11"/>
        <v>118</v>
      </c>
    </row>
    <row r="121" spans="1:20" x14ac:dyDescent="0.35">
      <c r="A121" t="str">
        <f t="shared" si="6"/>
        <v>119-121</v>
      </c>
      <c r="B121">
        <f t="shared" si="7"/>
        <v>32</v>
      </c>
      <c r="C121">
        <f t="shared" si="8"/>
        <v>32</v>
      </c>
      <c r="E121">
        <v>6</v>
      </c>
      <c r="F121" t="s">
        <v>20</v>
      </c>
      <c r="G121">
        <v>11</v>
      </c>
      <c r="H121">
        <v>15</v>
      </c>
      <c r="L121" t="s">
        <v>1835</v>
      </c>
      <c r="M121" t="s">
        <v>28</v>
      </c>
      <c r="N121" t="s">
        <v>470</v>
      </c>
      <c r="O121" t="s">
        <v>1836</v>
      </c>
      <c r="P121" t="s">
        <v>1837</v>
      </c>
      <c r="Q121" t="s">
        <v>473</v>
      </c>
      <c r="R121">
        <f t="shared" si="9"/>
        <v>320320000</v>
      </c>
      <c r="S121">
        <f t="shared" si="10"/>
        <v>119</v>
      </c>
      <c r="T121">
        <f t="shared" si="11"/>
        <v>121</v>
      </c>
    </row>
    <row r="122" spans="1:20" x14ac:dyDescent="0.35">
      <c r="A122" t="str">
        <f t="shared" si="6"/>
        <v>119-121</v>
      </c>
      <c r="B122">
        <f t="shared" si="7"/>
        <v>32</v>
      </c>
      <c r="C122">
        <f t="shared" si="8"/>
        <v>32</v>
      </c>
      <c r="E122">
        <v>7</v>
      </c>
      <c r="F122" t="s">
        <v>20</v>
      </c>
      <c r="G122">
        <v>13</v>
      </c>
      <c r="H122">
        <v>12</v>
      </c>
      <c r="L122" t="s">
        <v>1160</v>
      </c>
      <c r="M122" t="s">
        <v>28</v>
      </c>
      <c r="N122" t="s">
        <v>148</v>
      </c>
      <c r="O122" t="s">
        <v>1081</v>
      </c>
      <c r="P122" t="s">
        <v>1161</v>
      </c>
      <c r="R122">
        <f t="shared" si="9"/>
        <v>320320000</v>
      </c>
      <c r="S122">
        <f t="shared" si="10"/>
        <v>119</v>
      </c>
      <c r="T122">
        <f t="shared" si="11"/>
        <v>121</v>
      </c>
    </row>
    <row r="123" spans="1:20" x14ac:dyDescent="0.35">
      <c r="A123" t="str">
        <f t="shared" si="6"/>
        <v>119-121</v>
      </c>
      <c r="B123">
        <f t="shared" si="7"/>
        <v>32</v>
      </c>
      <c r="C123">
        <f t="shared" si="8"/>
        <v>32</v>
      </c>
      <c r="E123" t="s">
        <v>20</v>
      </c>
      <c r="F123">
        <v>10</v>
      </c>
      <c r="G123">
        <v>15</v>
      </c>
      <c r="H123">
        <v>7</v>
      </c>
      <c r="L123" t="s">
        <v>176</v>
      </c>
      <c r="M123" t="s">
        <v>28</v>
      </c>
      <c r="N123" t="s">
        <v>177</v>
      </c>
      <c r="O123" t="s">
        <v>178</v>
      </c>
      <c r="P123" t="s">
        <v>179</v>
      </c>
      <c r="R123">
        <f t="shared" si="9"/>
        <v>320320000</v>
      </c>
      <c r="S123">
        <f t="shared" si="10"/>
        <v>119</v>
      </c>
      <c r="T123">
        <f t="shared" si="11"/>
        <v>121</v>
      </c>
    </row>
    <row r="124" spans="1:20" x14ac:dyDescent="0.35">
      <c r="A124">
        <f t="shared" si="6"/>
        <v>122</v>
      </c>
      <c r="B124">
        <f t="shared" si="7"/>
        <v>31</v>
      </c>
      <c r="C124">
        <f t="shared" si="8"/>
        <v>40</v>
      </c>
      <c r="E124">
        <v>9</v>
      </c>
      <c r="F124">
        <v>11</v>
      </c>
      <c r="G124">
        <v>10</v>
      </c>
      <c r="H124">
        <v>10</v>
      </c>
      <c r="L124" t="s">
        <v>317</v>
      </c>
      <c r="M124" t="s">
        <v>28</v>
      </c>
      <c r="N124" t="s">
        <v>260</v>
      </c>
      <c r="O124" t="s">
        <v>318</v>
      </c>
      <c r="P124" t="s">
        <v>319</v>
      </c>
      <c r="Q124" t="s">
        <v>263</v>
      </c>
      <c r="R124">
        <f t="shared" si="9"/>
        <v>310400000</v>
      </c>
      <c r="S124">
        <f t="shared" si="10"/>
        <v>122</v>
      </c>
      <c r="T124">
        <f t="shared" si="11"/>
        <v>122</v>
      </c>
    </row>
    <row r="125" spans="1:20" x14ac:dyDescent="0.35">
      <c r="A125">
        <f t="shared" si="6"/>
        <v>123</v>
      </c>
      <c r="B125">
        <f t="shared" si="7"/>
        <v>31</v>
      </c>
      <c r="C125">
        <f t="shared" si="8"/>
        <v>34</v>
      </c>
      <c r="E125">
        <v>3</v>
      </c>
      <c r="F125">
        <v>4</v>
      </c>
      <c r="G125">
        <v>14</v>
      </c>
      <c r="H125">
        <v>13</v>
      </c>
      <c r="L125" t="s">
        <v>825</v>
      </c>
      <c r="M125" t="s">
        <v>28</v>
      </c>
      <c r="N125" t="s">
        <v>310</v>
      </c>
      <c r="O125" t="s">
        <v>826</v>
      </c>
      <c r="P125" t="s">
        <v>827</v>
      </c>
      <c r="Q125" t="s">
        <v>828</v>
      </c>
      <c r="R125">
        <f t="shared" si="9"/>
        <v>310340000</v>
      </c>
      <c r="S125">
        <f t="shared" si="10"/>
        <v>123</v>
      </c>
      <c r="T125">
        <f t="shared" si="11"/>
        <v>123</v>
      </c>
    </row>
    <row r="126" spans="1:20" x14ac:dyDescent="0.35">
      <c r="A126">
        <f t="shared" si="6"/>
        <v>124</v>
      </c>
      <c r="B126">
        <f t="shared" si="7"/>
        <v>31</v>
      </c>
      <c r="C126">
        <f t="shared" si="8"/>
        <v>31</v>
      </c>
      <c r="E126" t="s">
        <v>20</v>
      </c>
      <c r="F126" t="s">
        <v>20</v>
      </c>
      <c r="G126">
        <v>15</v>
      </c>
      <c r="H126">
        <v>16</v>
      </c>
      <c r="L126" t="s">
        <v>1660</v>
      </c>
      <c r="M126" t="s">
        <v>28</v>
      </c>
      <c r="N126" t="s">
        <v>52</v>
      </c>
      <c r="O126" t="s">
        <v>1661</v>
      </c>
      <c r="P126" t="s">
        <v>1662</v>
      </c>
      <c r="Q126" t="s">
        <v>116</v>
      </c>
      <c r="R126">
        <f t="shared" si="9"/>
        <v>310310000</v>
      </c>
      <c r="S126">
        <f t="shared" si="10"/>
        <v>124</v>
      </c>
      <c r="T126">
        <f t="shared" si="11"/>
        <v>124</v>
      </c>
    </row>
    <row r="127" spans="1:20" x14ac:dyDescent="0.35">
      <c r="A127">
        <f t="shared" si="6"/>
        <v>125</v>
      </c>
      <c r="B127">
        <f t="shared" si="7"/>
        <v>30</v>
      </c>
      <c r="C127">
        <f t="shared" si="8"/>
        <v>39</v>
      </c>
      <c r="E127">
        <v>9</v>
      </c>
      <c r="F127">
        <v>11</v>
      </c>
      <c r="G127">
        <v>9</v>
      </c>
      <c r="H127">
        <v>10</v>
      </c>
      <c r="L127" t="s">
        <v>231</v>
      </c>
      <c r="M127" t="s">
        <v>28</v>
      </c>
      <c r="N127" t="s">
        <v>232</v>
      </c>
      <c r="O127" t="s">
        <v>233</v>
      </c>
      <c r="P127" t="s">
        <v>234</v>
      </c>
      <c r="Q127" t="s">
        <v>235</v>
      </c>
      <c r="R127">
        <f t="shared" si="9"/>
        <v>300390000</v>
      </c>
      <c r="S127">
        <f t="shared" si="10"/>
        <v>125</v>
      </c>
      <c r="T127">
        <f t="shared" si="11"/>
        <v>125</v>
      </c>
    </row>
    <row r="128" spans="1:20" x14ac:dyDescent="0.35">
      <c r="A128" t="str">
        <f t="shared" si="6"/>
        <v>126-127</v>
      </c>
      <c r="B128">
        <f t="shared" si="7"/>
        <v>30</v>
      </c>
      <c r="C128">
        <f t="shared" si="8"/>
        <v>38</v>
      </c>
      <c r="E128">
        <v>9</v>
      </c>
      <c r="F128">
        <v>8</v>
      </c>
      <c r="G128">
        <v>11</v>
      </c>
      <c r="H128">
        <v>10</v>
      </c>
      <c r="L128" t="s">
        <v>252</v>
      </c>
      <c r="M128" t="s">
        <v>28</v>
      </c>
      <c r="N128" t="s">
        <v>157</v>
      </c>
      <c r="O128" t="s">
        <v>253</v>
      </c>
      <c r="P128" t="s">
        <v>254</v>
      </c>
      <c r="Q128" t="s">
        <v>255</v>
      </c>
      <c r="R128">
        <f t="shared" si="9"/>
        <v>300380000</v>
      </c>
      <c r="S128">
        <f t="shared" si="10"/>
        <v>126</v>
      </c>
      <c r="T128">
        <f t="shared" si="11"/>
        <v>127</v>
      </c>
    </row>
    <row r="129" spans="1:20" x14ac:dyDescent="0.35">
      <c r="A129" t="str">
        <f t="shared" si="6"/>
        <v>126-127</v>
      </c>
      <c r="B129">
        <f t="shared" si="7"/>
        <v>30</v>
      </c>
      <c r="C129">
        <f t="shared" si="8"/>
        <v>38</v>
      </c>
      <c r="E129">
        <v>8</v>
      </c>
      <c r="F129">
        <v>8</v>
      </c>
      <c r="G129">
        <v>12</v>
      </c>
      <c r="H129">
        <v>10</v>
      </c>
      <c r="L129" t="s">
        <v>1344</v>
      </c>
      <c r="M129" t="s">
        <v>28</v>
      </c>
      <c r="N129" t="s">
        <v>821</v>
      </c>
      <c r="O129" t="s">
        <v>1345</v>
      </c>
      <c r="P129" t="s">
        <v>1346</v>
      </c>
      <c r="R129">
        <f t="shared" si="9"/>
        <v>300380000</v>
      </c>
      <c r="S129">
        <f t="shared" si="10"/>
        <v>126</v>
      </c>
      <c r="T129">
        <f t="shared" si="11"/>
        <v>127</v>
      </c>
    </row>
    <row r="130" spans="1:20" x14ac:dyDescent="0.35">
      <c r="A130">
        <f t="shared" si="6"/>
        <v>128</v>
      </c>
      <c r="B130">
        <f t="shared" si="7"/>
        <v>30</v>
      </c>
      <c r="C130">
        <f t="shared" si="8"/>
        <v>37</v>
      </c>
      <c r="E130">
        <v>7</v>
      </c>
      <c r="F130">
        <v>12</v>
      </c>
      <c r="G130">
        <v>8</v>
      </c>
      <c r="H130">
        <v>10</v>
      </c>
      <c r="L130" t="s">
        <v>1329</v>
      </c>
      <c r="M130" t="s">
        <v>28</v>
      </c>
      <c r="N130" t="s">
        <v>162</v>
      </c>
      <c r="O130" t="s">
        <v>1235</v>
      </c>
      <c r="P130" t="s">
        <v>1330</v>
      </c>
      <c r="Q130" t="s">
        <v>431</v>
      </c>
      <c r="R130">
        <f t="shared" si="9"/>
        <v>300370000</v>
      </c>
      <c r="S130">
        <f t="shared" si="10"/>
        <v>128</v>
      </c>
      <c r="T130">
        <f t="shared" si="11"/>
        <v>128</v>
      </c>
    </row>
    <row r="131" spans="1:20" x14ac:dyDescent="0.35">
      <c r="A131">
        <f t="shared" ref="A131:A194" si="12">IF(ISBLANK($L131),"",IF($S131=$T131,$S131,$S131&amp;"-"&amp;$T131))</f>
        <v>129</v>
      </c>
      <c r="B131">
        <f t="shared" ref="B131:B194" si="13">$C131-MINA($E131:$H131)</f>
        <v>30</v>
      </c>
      <c r="C131">
        <f t="shared" ref="C131:C194" si="14">SUM($E131:$H131)</f>
        <v>36</v>
      </c>
      <c r="E131">
        <v>6</v>
      </c>
      <c r="F131">
        <v>12</v>
      </c>
      <c r="G131">
        <v>9</v>
      </c>
      <c r="H131">
        <v>9</v>
      </c>
      <c r="L131" t="s">
        <v>1404</v>
      </c>
      <c r="M131" t="s">
        <v>28</v>
      </c>
      <c r="N131" t="s">
        <v>856</v>
      </c>
      <c r="O131" t="s">
        <v>1405</v>
      </c>
      <c r="P131" t="s">
        <v>1406</v>
      </c>
      <c r="Q131" t="s">
        <v>1407</v>
      </c>
      <c r="R131">
        <f t="shared" ref="R131:R194" si="15">$B131*10000000+$C131*10000+$D131*100</f>
        <v>300360000</v>
      </c>
      <c r="S131">
        <f t="shared" ref="S131:S194" si="16">IF(ISBLANK($L131),"",1+COUNTIF($R$3:$R$2000,"&gt;"&amp;$R131))</f>
        <v>129</v>
      </c>
      <c r="T131">
        <f t="shared" ref="T131:T194" si="17">IF(ISBLANK($L131),"",COUNTIF($R$3:$R$2000,"&gt;"&amp;$R131)+COUNTIF($R$3:$R$2000,$R131))</f>
        <v>129</v>
      </c>
    </row>
    <row r="132" spans="1:20" x14ac:dyDescent="0.35">
      <c r="A132">
        <f t="shared" si="12"/>
        <v>130</v>
      </c>
      <c r="B132">
        <f t="shared" si="13"/>
        <v>30</v>
      </c>
      <c r="C132">
        <f t="shared" si="14"/>
        <v>35</v>
      </c>
      <c r="E132">
        <v>5</v>
      </c>
      <c r="F132">
        <v>12</v>
      </c>
      <c r="G132">
        <v>8</v>
      </c>
      <c r="H132">
        <v>10</v>
      </c>
      <c r="L132" t="s">
        <v>424</v>
      </c>
      <c r="M132" t="s">
        <v>28</v>
      </c>
      <c r="N132" t="s">
        <v>143</v>
      </c>
      <c r="O132" t="s">
        <v>425</v>
      </c>
      <c r="P132" t="s">
        <v>426</v>
      </c>
      <c r="Q132" t="s">
        <v>427</v>
      </c>
      <c r="R132">
        <f t="shared" si="15"/>
        <v>300350000</v>
      </c>
      <c r="S132">
        <f t="shared" si="16"/>
        <v>130</v>
      </c>
      <c r="T132">
        <f t="shared" si="17"/>
        <v>130</v>
      </c>
    </row>
    <row r="133" spans="1:20" x14ac:dyDescent="0.35">
      <c r="A133" t="str">
        <f t="shared" si="12"/>
        <v>131-132</v>
      </c>
      <c r="B133">
        <f t="shared" si="13"/>
        <v>30</v>
      </c>
      <c r="C133">
        <f t="shared" si="14"/>
        <v>30</v>
      </c>
      <c r="E133">
        <v>8</v>
      </c>
      <c r="F133">
        <v>8</v>
      </c>
      <c r="G133" t="s">
        <v>20</v>
      </c>
      <c r="H133">
        <v>14</v>
      </c>
      <c r="L133" t="s">
        <v>1857</v>
      </c>
      <c r="M133" t="s">
        <v>28</v>
      </c>
      <c r="N133" t="s">
        <v>172</v>
      </c>
      <c r="O133" t="s">
        <v>1858</v>
      </c>
      <c r="P133" t="s">
        <v>1859</v>
      </c>
      <c r="R133">
        <f t="shared" si="15"/>
        <v>300300000</v>
      </c>
      <c r="S133">
        <f t="shared" si="16"/>
        <v>131</v>
      </c>
      <c r="T133">
        <f t="shared" si="17"/>
        <v>132</v>
      </c>
    </row>
    <row r="134" spans="1:20" x14ac:dyDescent="0.35">
      <c r="A134" t="str">
        <f t="shared" si="12"/>
        <v>131-132</v>
      </c>
      <c r="B134">
        <f t="shared" si="13"/>
        <v>30</v>
      </c>
      <c r="C134">
        <f t="shared" si="14"/>
        <v>30</v>
      </c>
      <c r="E134">
        <v>6</v>
      </c>
      <c r="F134" t="s">
        <v>20</v>
      </c>
      <c r="G134">
        <v>13</v>
      </c>
      <c r="H134">
        <v>11</v>
      </c>
      <c r="L134" t="s">
        <v>524</v>
      </c>
      <c r="M134" t="s">
        <v>28</v>
      </c>
      <c r="N134" t="s">
        <v>148</v>
      </c>
      <c r="O134" t="s">
        <v>525</v>
      </c>
      <c r="P134" t="s">
        <v>526</v>
      </c>
      <c r="R134">
        <f t="shared" si="15"/>
        <v>300300000</v>
      </c>
      <c r="S134">
        <f t="shared" si="16"/>
        <v>131</v>
      </c>
      <c r="T134">
        <f t="shared" si="17"/>
        <v>132</v>
      </c>
    </row>
    <row r="135" spans="1:20" x14ac:dyDescent="0.35">
      <c r="A135" t="str">
        <f t="shared" si="12"/>
        <v>133-134</v>
      </c>
      <c r="B135">
        <f t="shared" si="13"/>
        <v>29</v>
      </c>
      <c r="C135">
        <f t="shared" si="14"/>
        <v>33</v>
      </c>
      <c r="E135">
        <v>4</v>
      </c>
      <c r="F135">
        <v>7</v>
      </c>
      <c r="G135">
        <v>11</v>
      </c>
      <c r="H135">
        <v>11</v>
      </c>
      <c r="L135" t="s">
        <v>491</v>
      </c>
      <c r="M135" t="s">
        <v>28</v>
      </c>
      <c r="N135" t="s">
        <v>492</v>
      </c>
      <c r="O135" t="s">
        <v>493</v>
      </c>
      <c r="P135" t="s">
        <v>494</v>
      </c>
      <c r="Q135" t="s">
        <v>495</v>
      </c>
      <c r="R135">
        <f t="shared" si="15"/>
        <v>290330000</v>
      </c>
      <c r="S135">
        <f t="shared" si="16"/>
        <v>133</v>
      </c>
      <c r="T135">
        <f t="shared" si="17"/>
        <v>134</v>
      </c>
    </row>
    <row r="136" spans="1:20" x14ac:dyDescent="0.35">
      <c r="A136" t="str">
        <f t="shared" si="12"/>
        <v>133-134</v>
      </c>
      <c r="B136">
        <f t="shared" si="13"/>
        <v>29</v>
      </c>
      <c r="C136">
        <f t="shared" si="14"/>
        <v>33</v>
      </c>
      <c r="E136">
        <v>4</v>
      </c>
      <c r="F136">
        <v>9</v>
      </c>
      <c r="G136">
        <v>11</v>
      </c>
      <c r="H136">
        <v>9</v>
      </c>
      <c r="L136" t="s">
        <v>762</v>
      </c>
      <c r="M136" t="s">
        <v>28</v>
      </c>
      <c r="N136" t="s">
        <v>162</v>
      </c>
      <c r="O136" t="s">
        <v>763</v>
      </c>
      <c r="P136" t="s">
        <v>764</v>
      </c>
      <c r="R136">
        <f t="shared" si="15"/>
        <v>290330000</v>
      </c>
      <c r="S136">
        <f t="shared" si="16"/>
        <v>133</v>
      </c>
      <c r="T136">
        <f t="shared" si="17"/>
        <v>134</v>
      </c>
    </row>
    <row r="137" spans="1:20" x14ac:dyDescent="0.35">
      <c r="A137">
        <f t="shared" si="12"/>
        <v>135</v>
      </c>
      <c r="B137">
        <f t="shared" si="13"/>
        <v>29</v>
      </c>
      <c r="C137">
        <f t="shared" si="14"/>
        <v>29</v>
      </c>
      <c r="E137">
        <v>7</v>
      </c>
      <c r="F137">
        <v>13</v>
      </c>
      <c r="G137">
        <v>9</v>
      </c>
      <c r="H137" t="s">
        <v>20</v>
      </c>
      <c r="L137" t="s">
        <v>1354</v>
      </c>
      <c r="M137" t="s">
        <v>28</v>
      </c>
      <c r="N137" t="s">
        <v>1355</v>
      </c>
      <c r="O137" t="s">
        <v>1356</v>
      </c>
      <c r="P137" t="s">
        <v>1357</v>
      </c>
      <c r="Q137" t="s">
        <v>1358</v>
      </c>
      <c r="R137">
        <f t="shared" si="15"/>
        <v>290290000</v>
      </c>
      <c r="S137">
        <f t="shared" si="16"/>
        <v>135</v>
      </c>
      <c r="T137">
        <f t="shared" si="17"/>
        <v>135</v>
      </c>
    </row>
    <row r="138" spans="1:20" x14ac:dyDescent="0.35">
      <c r="A138">
        <f t="shared" si="12"/>
        <v>136</v>
      </c>
      <c r="B138">
        <f t="shared" si="13"/>
        <v>28</v>
      </c>
      <c r="C138">
        <f t="shared" si="14"/>
        <v>35</v>
      </c>
      <c r="E138">
        <v>9</v>
      </c>
      <c r="F138">
        <v>8</v>
      </c>
      <c r="G138">
        <v>7</v>
      </c>
      <c r="H138">
        <v>11</v>
      </c>
      <c r="L138" t="s">
        <v>1162</v>
      </c>
      <c r="M138" t="s">
        <v>28</v>
      </c>
      <c r="N138" t="s">
        <v>220</v>
      </c>
      <c r="O138" t="s">
        <v>1163</v>
      </c>
      <c r="P138" t="s">
        <v>1164</v>
      </c>
      <c r="Q138" t="s">
        <v>223</v>
      </c>
      <c r="R138">
        <f t="shared" si="15"/>
        <v>280350000</v>
      </c>
      <c r="S138">
        <f t="shared" si="16"/>
        <v>136</v>
      </c>
      <c r="T138">
        <f t="shared" si="17"/>
        <v>136</v>
      </c>
    </row>
    <row r="139" spans="1:20" x14ac:dyDescent="0.35">
      <c r="A139" t="str">
        <f t="shared" si="12"/>
        <v>137-138</v>
      </c>
      <c r="B139">
        <f t="shared" si="13"/>
        <v>28</v>
      </c>
      <c r="C139">
        <f t="shared" si="14"/>
        <v>34</v>
      </c>
      <c r="E139">
        <v>6</v>
      </c>
      <c r="F139">
        <v>10</v>
      </c>
      <c r="G139">
        <v>10</v>
      </c>
      <c r="H139">
        <v>8</v>
      </c>
      <c r="L139" t="s">
        <v>1286</v>
      </c>
      <c r="M139" t="s">
        <v>28</v>
      </c>
      <c r="N139" t="s">
        <v>157</v>
      </c>
      <c r="O139" t="s">
        <v>1287</v>
      </c>
      <c r="P139" t="s">
        <v>1288</v>
      </c>
      <c r="Q139" t="s">
        <v>1289</v>
      </c>
      <c r="R139">
        <f t="shared" si="15"/>
        <v>280340000</v>
      </c>
      <c r="S139">
        <f t="shared" si="16"/>
        <v>137</v>
      </c>
      <c r="T139">
        <f t="shared" si="17"/>
        <v>138</v>
      </c>
    </row>
    <row r="140" spans="1:20" x14ac:dyDescent="0.35">
      <c r="A140" t="str">
        <f t="shared" si="12"/>
        <v>137-138</v>
      </c>
      <c r="B140">
        <f t="shared" si="13"/>
        <v>28</v>
      </c>
      <c r="C140">
        <f t="shared" si="14"/>
        <v>34</v>
      </c>
      <c r="E140">
        <v>7</v>
      </c>
      <c r="F140">
        <v>10</v>
      </c>
      <c r="G140">
        <v>6</v>
      </c>
      <c r="H140">
        <v>11</v>
      </c>
      <c r="L140" t="s">
        <v>799</v>
      </c>
      <c r="M140" t="s">
        <v>28</v>
      </c>
      <c r="N140" t="s">
        <v>72</v>
      </c>
      <c r="O140" t="s">
        <v>800</v>
      </c>
      <c r="P140" t="s">
        <v>801</v>
      </c>
      <c r="Q140" t="s">
        <v>802</v>
      </c>
      <c r="R140">
        <f t="shared" si="15"/>
        <v>280340000</v>
      </c>
      <c r="S140">
        <f t="shared" si="16"/>
        <v>137</v>
      </c>
      <c r="T140">
        <f t="shared" si="17"/>
        <v>138</v>
      </c>
    </row>
    <row r="141" spans="1:20" x14ac:dyDescent="0.35">
      <c r="A141" t="str">
        <f t="shared" si="12"/>
        <v>139-140</v>
      </c>
      <c r="B141">
        <f t="shared" si="13"/>
        <v>28</v>
      </c>
      <c r="C141">
        <f t="shared" si="14"/>
        <v>28</v>
      </c>
      <c r="E141" t="s">
        <v>20</v>
      </c>
      <c r="F141">
        <v>9</v>
      </c>
      <c r="G141">
        <v>8</v>
      </c>
      <c r="H141">
        <v>11</v>
      </c>
      <c r="L141" t="s">
        <v>1876</v>
      </c>
      <c r="M141" t="s">
        <v>28</v>
      </c>
      <c r="N141" t="s">
        <v>37</v>
      </c>
      <c r="O141" t="s">
        <v>1877</v>
      </c>
      <c r="P141" t="s">
        <v>1878</v>
      </c>
      <c r="Q141" t="s">
        <v>462</v>
      </c>
      <c r="R141">
        <f t="shared" si="15"/>
        <v>280280000</v>
      </c>
      <c r="S141">
        <f t="shared" si="16"/>
        <v>139</v>
      </c>
      <c r="T141">
        <f t="shared" si="17"/>
        <v>140</v>
      </c>
    </row>
    <row r="142" spans="1:20" x14ac:dyDescent="0.35">
      <c r="A142" t="str">
        <f t="shared" si="12"/>
        <v>139-140</v>
      </c>
      <c r="B142">
        <f t="shared" si="13"/>
        <v>28</v>
      </c>
      <c r="C142">
        <f t="shared" si="14"/>
        <v>28</v>
      </c>
      <c r="E142">
        <v>13</v>
      </c>
      <c r="F142">
        <v>15</v>
      </c>
      <c r="G142" t="s">
        <v>20</v>
      </c>
      <c r="H142" t="s">
        <v>20</v>
      </c>
      <c r="L142" t="s">
        <v>840</v>
      </c>
      <c r="M142" t="s">
        <v>28</v>
      </c>
      <c r="N142" t="s">
        <v>395</v>
      </c>
      <c r="O142" t="s">
        <v>841</v>
      </c>
      <c r="P142" t="s">
        <v>842</v>
      </c>
      <c r="Q142" t="s">
        <v>843</v>
      </c>
      <c r="R142">
        <f t="shared" si="15"/>
        <v>280280000</v>
      </c>
      <c r="S142">
        <f t="shared" si="16"/>
        <v>139</v>
      </c>
      <c r="T142">
        <f t="shared" si="17"/>
        <v>140</v>
      </c>
    </row>
    <row r="143" spans="1:20" x14ac:dyDescent="0.35">
      <c r="A143">
        <f t="shared" si="12"/>
        <v>141</v>
      </c>
      <c r="B143">
        <f t="shared" si="13"/>
        <v>27</v>
      </c>
      <c r="C143">
        <f t="shared" si="14"/>
        <v>34</v>
      </c>
      <c r="E143">
        <v>9</v>
      </c>
      <c r="F143">
        <v>7</v>
      </c>
      <c r="G143">
        <v>8</v>
      </c>
      <c r="H143">
        <v>10</v>
      </c>
      <c r="L143" t="s">
        <v>1171</v>
      </c>
      <c r="M143" t="s">
        <v>28</v>
      </c>
      <c r="N143" t="s">
        <v>682</v>
      </c>
      <c r="O143" t="s">
        <v>1172</v>
      </c>
      <c r="P143" t="s">
        <v>1173</v>
      </c>
      <c r="Q143" t="s">
        <v>685</v>
      </c>
      <c r="R143">
        <f t="shared" si="15"/>
        <v>270340000</v>
      </c>
      <c r="S143">
        <f t="shared" si="16"/>
        <v>141</v>
      </c>
      <c r="T143">
        <f t="shared" si="17"/>
        <v>141</v>
      </c>
    </row>
    <row r="144" spans="1:20" x14ac:dyDescent="0.35">
      <c r="A144" t="str">
        <f t="shared" si="12"/>
        <v>142-143</v>
      </c>
      <c r="B144">
        <f t="shared" si="13"/>
        <v>27</v>
      </c>
      <c r="C144">
        <f t="shared" si="14"/>
        <v>27</v>
      </c>
      <c r="E144" t="s">
        <v>20</v>
      </c>
      <c r="F144">
        <v>6</v>
      </c>
      <c r="G144">
        <v>12</v>
      </c>
      <c r="H144">
        <v>9</v>
      </c>
      <c r="L144" t="s">
        <v>1215</v>
      </c>
      <c r="M144" t="s">
        <v>28</v>
      </c>
      <c r="N144" t="s">
        <v>85</v>
      </c>
      <c r="O144" t="s">
        <v>1216</v>
      </c>
      <c r="P144" t="s">
        <v>1217</v>
      </c>
      <c r="Q144" t="s">
        <v>88</v>
      </c>
      <c r="R144">
        <f t="shared" si="15"/>
        <v>270270000</v>
      </c>
      <c r="S144">
        <f t="shared" si="16"/>
        <v>142</v>
      </c>
      <c r="T144">
        <f t="shared" si="17"/>
        <v>143</v>
      </c>
    </row>
    <row r="145" spans="1:20" x14ac:dyDescent="0.35">
      <c r="A145" t="str">
        <f t="shared" si="12"/>
        <v>142-143</v>
      </c>
      <c r="B145">
        <f t="shared" si="13"/>
        <v>27</v>
      </c>
      <c r="C145">
        <f t="shared" si="14"/>
        <v>27</v>
      </c>
      <c r="E145">
        <v>11</v>
      </c>
      <c r="F145" t="s">
        <v>20</v>
      </c>
      <c r="G145" t="s">
        <v>20</v>
      </c>
      <c r="H145">
        <v>16</v>
      </c>
      <c r="L145" t="s">
        <v>1280</v>
      </c>
      <c r="M145" t="s">
        <v>28</v>
      </c>
      <c r="N145" t="s">
        <v>1231</v>
      </c>
      <c r="O145" t="s">
        <v>1281</v>
      </c>
      <c r="P145" t="s">
        <v>1233</v>
      </c>
      <c r="R145">
        <f t="shared" si="15"/>
        <v>270270000</v>
      </c>
      <c r="S145">
        <f t="shared" si="16"/>
        <v>142</v>
      </c>
      <c r="T145">
        <f t="shared" si="17"/>
        <v>143</v>
      </c>
    </row>
    <row r="146" spans="1:20" x14ac:dyDescent="0.35">
      <c r="A146" t="str">
        <f t="shared" si="12"/>
        <v>144-145</v>
      </c>
      <c r="B146">
        <f t="shared" si="13"/>
        <v>26</v>
      </c>
      <c r="C146">
        <f t="shared" si="14"/>
        <v>31</v>
      </c>
      <c r="E146">
        <v>5</v>
      </c>
      <c r="F146">
        <v>11</v>
      </c>
      <c r="G146">
        <v>8</v>
      </c>
      <c r="H146">
        <v>7</v>
      </c>
      <c r="L146" t="s">
        <v>1641</v>
      </c>
      <c r="M146" t="s">
        <v>28</v>
      </c>
      <c r="N146" t="s">
        <v>220</v>
      </c>
      <c r="O146" t="s">
        <v>1642</v>
      </c>
      <c r="P146" t="s">
        <v>1643</v>
      </c>
      <c r="Q146" t="s">
        <v>223</v>
      </c>
      <c r="R146">
        <f t="shared" si="15"/>
        <v>260310000</v>
      </c>
      <c r="S146">
        <f t="shared" si="16"/>
        <v>144</v>
      </c>
      <c r="T146">
        <f t="shared" si="17"/>
        <v>145</v>
      </c>
    </row>
    <row r="147" spans="1:20" x14ac:dyDescent="0.35">
      <c r="A147" t="str">
        <f t="shared" si="12"/>
        <v>144-145</v>
      </c>
      <c r="B147">
        <f t="shared" si="13"/>
        <v>26</v>
      </c>
      <c r="C147">
        <f t="shared" si="14"/>
        <v>31</v>
      </c>
      <c r="E147">
        <v>5</v>
      </c>
      <c r="F147">
        <v>8</v>
      </c>
      <c r="G147">
        <v>8</v>
      </c>
      <c r="H147">
        <v>10</v>
      </c>
      <c r="L147" t="s">
        <v>440</v>
      </c>
      <c r="M147" t="s">
        <v>28</v>
      </c>
      <c r="N147" t="s">
        <v>177</v>
      </c>
      <c r="O147" t="s">
        <v>441</v>
      </c>
      <c r="P147" t="s">
        <v>442</v>
      </c>
      <c r="R147">
        <f t="shared" si="15"/>
        <v>260310000</v>
      </c>
      <c r="S147">
        <f t="shared" si="16"/>
        <v>144</v>
      </c>
      <c r="T147">
        <f t="shared" si="17"/>
        <v>145</v>
      </c>
    </row>
    <row r="148" spans="1:20" x14ac:dyDescent="0.35">
      <c r="A148">
        <f t="shared" si="12"/>
        <v>146</v>
      </c>
      <c r="B148">
        <f t="shared" si="13"/>
        <v>26</v>
      </c>
      <c r="C148">
        <f t="shared" si="14"/>
        <v>30</v>
      </c>
      <c r="E148">
        <v>4</v>
      </c>
      <c r="F148">
        <v>6</v>
      </c>
      <c r="G148">
        <v>10</v>
      </c>
      <c r="H148">
        <v>10</v>
      </c>
      <c r="L148" t="s">
        <v>1701</v>
      </c>
      <c r="M148" t="s">
        <v>28</v>
      </c>
      <c r="N148" t="s">
        <v>410</v>
      </c>
      <c r="O148" t="s">
        <v>1702</v>
      </c>
      <c r="P148" t="s">
        <v>1703</v>
      </c>
      <c r="R148">
        <f t="shared" si="15"/>
        <v>260300000</v>
      </c>
      <c r="S148">
        <f t="shared" si="16"/>
        <v>146</v>
      </c>
      <c r="T148">
        <f t="shared" si="17"/>
        <v>146</v>
      </c>
    </row>
    <row r="149" spans="1:20" x14ac:dyDescent="0.35">
      <c r="A149">
        <f t="shared" si="12"/>
        <v>147</v>
      </c>
      <c r="B149">
        <f t="shared" si="13"/>
        <v>26</v>
      </c>
      <c r="C149">
        <f t="shared" si="14"/>
        <v>29</v>
      </c>
      <c r="E149">
        <v>3</v>
      </c>
      <c r="F149">
        <v>8</v>
      </c>
      <c r="G149">
        <v>9</v>
      </c>
      <c r="H149">
        <v>9</v>
      </c>
      <c r="L149" t="s">
        <v>1666</v>
      </c>
      <c r="M149" t="s">
        <v>28</v>
      </c>
      <c r="N149" t="s">
        <v>410</v>
      </c>
      <c r="O149" t="s">
        <v>1667</v>
      </c>
      <c r="P149" t="s">
        <v>1668</v>
      </c>
      <c r="R149">
        <f t="shared" si="15"/>
        <v>260290000</v>
      </c>
      <c r="S149">
        <f t="shared" si="16"/>
        <v>147</v>
      </c>
      <c r="T149">
        <f t="shared" si="17"/>
        <v>147</v>
      </c>
    </row>
    <row r="150" spans="1:20" x14ac:dyDescent="0.35">
      <c r="A150">
        <f t="shared" si="12"/>
        <v>148</v>
      </c>
      <c r="B150">
        <f t="shared" si="13"/>
        <v>26</v>
      </c>
      <c r="C150">
        <f t="shared" si="14"/>
        <v>26</v>
      </c>
      <c r="E150">
        <v>6</v>
      </c>
      <c r="F150" t="s">
        <v>20</v>
      </c>
      <c r="G150">
        <v>6</v>
      </c>
      <c r="H150">
        <v>14</v>
      </c>
      <c r="L150" t="s">
        <v>1017</v>
      </c>
      <c r="M150" t="s">
        <v>28</v>
      </c>
      <c r="N150" t="s">
        <v>821</v>
      </c>
      <c r="O150" t="s">
        <v>1018</v>
      </c>
      <c r="P150" t="s">
        <v>1019</v>
      </c>
      <c r="Q150" t="s">
        <v>1020</v>
      </c>
      <c r="R150">
        <f t="shared" si="15"/>
        <v>260260000</v>
      </c>
      <c r="S150">
        <f t="shared" si="16"/>
        <v>148</v>
      </c>
      <c r="T150">
        <f t="shared" si="17"/>
        <v>148</v>
      </c>
    </row>
    <row r="151" spans="1:20" x14ac:dyDescent="0.35">
      <c r="A151">
        <f t="shared" si="12"/>
        <v>149</v>
      </c>
      <c r="B151">
        <f t="shared" si="13"/>
        <v>25</v>
      </c>
      <c r="C151">
        <f t="shared" si="14"/>
        <v>31</v>
      </c>
      <c r="E151">
        <v>6</v>
      </c>
      <c r="F151">
        <v>8</v>
      </c>
      <c r="G151">
        <v>11</v>
      </c>
      <c r="H151">
        <v>6</v>
      </c>
      <c r="L151" t="s">
        <v>932</v>
      </c>
      <c r="M151" t="s">
        <v>28</v>
      </c>
      <c r="N151" t="s">
        <v>143</v>
      </c>
      <c r="O151" t="s">
        <v>933</v>
      </c>
      <c r="P151" t="s">
        <v>934</v>
      </c>
      <c r="Q151" t="s">
        <v>146</v>
      </c>
      <c r="R151">
        <f t="shared" si="15"/>
        <v>250310000</v>
      </c>
      <c r="S151">
        <f t="shared" si="16"/>
        <v>149</v>
      </c>
      <c r="T151">
        <f t="shared" si="17"/>
        <v>149</v>
      </c>
    </row>
    <row r="152" spans="1:20" x14ac:dyDescent="0.35">
      <c r="A152">
        <f t="shared" si="12"/>
        <v>150</v>
      </c>
      <c r="B152">
        <f t="shared" si="13"/>
        <v>25</v>
      </c>
      <c r="C152">
        <f t="shared" si="14"/>
        <v>29</v>
      </c>
      <c r="E152">
        <v>4</v>
      </c>
      <c r="F152">
        <v>5</v>
      </c>
      <c r="G152">
        <v>8</v>
      </c>
      <c r="H152">
        <v>12</v>
      </c>
      <c r="L152" t="s">
        <v>504</v>
      </c>
      <c r="M152" t="s">
        <v>28</v>
      </c>
      <c r="N152" t="s">
        <v>260</v>
      </c>
      <c r="O152" t="s">
        <v>505</v>
      </c>
      <c r="P152" t="s">
        <v>506</v>
      </c>
      <c r="R152">
        <f t="shared" si="15"/>
        <v>250290000</v>
      </c>
      <c r="S152">
        <f t="shared" si="16"/>
        <v>150</v>
      </c>
      <c r="T152">
        <f t="shared" si="17"/>
        <v>150</v>
      </c>
    </row>
    <row r="153" spans="1:20" x14ac:dyDescent="0.35">
      <c r="A153" t="str">
        <f t="shared" si="12"/>
        <v>151-153</v>
      </c>
      <c r="B153">
        <f t="shared" si="13"/>
        <v>25</v>
      </c>
      <c r="C153">
        <f t="shared" si="14"/>
        <v>25</v>
      </c>
      <c r="E153" t="s">
        <v>20</v>
      </c>
      <c r="F153">
        <v>9</v>
      </c>
      <c r="G153">
        <v>7</v>
      </c>
      <c r="H153">
        <v>9</v>
      </c>
      <c r="L153" t="s">
        <v>1527</v>
      </c>
      <c r="M153" t="s">
        <v>28</v>
      </c>
      <c r="N153" t="s">
        <v>410</v>
      </c>
      <c r="O153" t="s">
        <v>511</v>
      </c>
      <c r="P153" t="s">
        <v>1528</v>
      </c>
      <c r="Q153" t="s">
        <v>1529</v>
      </c>
      <c r="R153">
        <f t="shared" si="15"/>
        <v>250250000</v>
      </c>
      <c r="S153">
        <f t="shared" si="16"/>
        <v>151</v>
      </c>
      <c r="T153">
        <f t="shared" si="17"/>
        <v>153</v>
      </c>
    </row>
    <row r="154" spans="1:20" x14ac:dyDescent="0.35">
      <c r="A154" t="str">
        <f t="shared" si="12"/>
        <v>151-153</v>
      </c>
      <c r="B154">
        <f t="shared" si="13"/>
        <v>25</v>
      </c>
      <c r="C154">
        <f t="shared" si="14"/>
        <v>25</v>
      </c>
      <c r="E154" t="s">
        <v>20</v>
      </c>
      <c r="F154">
        <v>8</v>
      </c>
      <c r="G154">
        <v>10</v>
      </c>
      <c r="H154">
        <v>7</v>
      </c>
      <c r="L154" t="s">
        <v>1615</v>
      </c>
      <c r="M154" t="s">
        <v>28</v>
      </c>
      <c r="N154" t="s">
        <v>143</v>
      </c>
      <c r="O154" t="s">
        <v>1616</v>
      </c>
      <c r="P154" t="s">
        <v>1617</v>
      </c>
      <c r="Q154" t="s">
        <v>636</v>
      </c>
      <c r="R154">
        <f t="shared" si="15"/>
        <v>250250000</v>
      </c>
      <c r="S154">
        <f t="shared" si="16"/>
        <v>151</v>
      </c>
      <c r="T154">
        <f t="shared" si="17"/>
        <v>153</v>
      </c>
    </row>
    <row r="155" spans="1:20" x14ac:dyDescent="0.35">
      <c r="A155" t="str">
        <f t="shared" si="12"/>
        <v>151-153</v>
      </c>
      <c r="B155">
        <f t="shared" si="13"/>
        <v>25</v>
      </c>
      <c r="C155">
        <f t="shared" si="14"/>
        <v>25</v>
      </c>
      <c r="E155" t="s">
        <v>20</v>
      </c>
      <c r="F155" t="s">
        <v>20</v>
      </c>
      <c r="G155">
        <v>15</v>
      </c>
      <c r="H155">
        <v>10</v>
      </c>
      <c r="L155" t="s">
        <v>595</v>
      </c>
      <c r="M155" t="s">
        <v>28</v>
      </c>
      <c r="O155" t="s">
        <v>596</v>
      </c>
      <c r="P155" t="s">
        <v>597</v>
      </c>
      <c r="Q155" t="s">
        <v>116</v>
      </c>
      <c r="R155">
        <f t="shared" si="15"/>
        <v>250250000</v>
      </c>
      <c r="S155">
        <f t="shared" si="16"/>
        <v>151</v>
      </c>
      <c r="T155">
        <f t="shared" si="17"/>
        <v>153</v>
      </c>
    </row>
    <row r="156" spans="1:20" x14ac:dyDescent="0.35">
      <c r="A156">
        <f t="shared" si="12"/>
        <v>154</v>
      </c>
      <c r="B156">
        <f t="shared" si="13"/>
        <v>24</v>
      </c>
      <c r="C156">
        <f t="shared" si="14"/>
        <v>30</v>
      </c>
      <c r="E156">
        <v>8</v>
      </c>
      <c r="F156">
        <v>8</v>
      </c>
      <c r="G156">
        <v>8</v>
      </c>
      <c r="H156">
        <v>6</v>
      </c>
      <c r="L156" t="s">
        <v>1416</v>
      </c>
      <c r="M156" t="s">
        <v>28</v>
      </c>
      <c r="N156" t="s">
        <v>42</v>
      </c>
      <c r="O156" t="s">
        <v>1417</v>
      </c>
      <c r="P156" t="s">
        <v>1418</v>
      </c>
      <c r="Q156" t="s">
        <v>45</v>
      </c>
      <c r="R156">
        <f t="shared" si="15"/>
        <v>240300000</v>
      </c>
      <c r="S156">
        <f t="shared" si="16"/>
        <v>154</v>
      </c>
      <c r="T156">
        <f t="shared" si="17"/>
        <v>154</v>
      </c>
    </row>
    <row r="157" spans="1:20" x14ac:dyDescent="0.35">
      <c r="A157" t="str">
        <f t="shared" si="12"/>
        <v>155-156</v>
      </c>
      <c r="B157">
        <f t="shared" si="13"/>
        <v>24</v>
      </c>
      <c r="C157">
        <f t="shared" si="14"/>
        <v>28</v>
      </c>
      <c r="E157">
        <v>4</v>
      </c>
      <c r="F157">
        <v>10</v>
      </c>
      <c r="G157">
        <v>7</v>
      </c>
      <c r="H157">
        <v>7</v>
      </c>
      <c r="L157" t="s">
        <v>353</v>
      </c>
      <c r="M157" t="s">
        <v>28</v>
      </c>
      <c r="N157" t="s">
        <v>220</v>
      </c>
      <c r="O157" t="s">
        <v>354</v>
      </c>
      <c r="P157" t="s">
        <v>355</v>
      </c>
      <c r="Q157" t="s">
        <v>223</v>
      </c>
      <c r="R157">
        <f t="shared" si="15"/>
        <v>240280000</v>
      </c>
      <c r="S157">
        <f t="shared" si="16"/>
        <v>155</v>
      </c>
      <c r="T157">
        <f t="shared" si="17"/>
        <v>156</v>
      </c>
    </row>
    <row r="158" spans="1:20" x14ac:dyDescent="0.35">
      <c r="A158" t="str">
        <f t="shared" si="12"/>
        <v>155-156</v>
      </c>
      <c r="B158">
        <f t="shared" si="13"/>
        <v>24</v>
      </c>
      <c r="C158">
        <f t="shared" si="14"/>
        <v>28</v>
      </c>
      <c r="E158">
        <v>4</v>
      </c>
      <c r="F158">
        <v>8</v>
      </c>
      <c r="G158">
        <v>8</v>
      </c>
      <c r="H158">
        <v>8</v>
      </c>
      <c r="L158" t="s">
        <v>147</v>
      </c>
      <c r="M158" t="s">
        <v>28</v>
      </c>
      <c r="N158" t="s">
        <v>148</v>
      </c>
      <c r="O158" t="s">
        <v>149</v>
      </c>
      <c r="P158" t="s">
        <v>150</v>
      </c>
      <c r="Q158" t="s">
        <v>151</v>
      </c>
      <c r="R158">
        <f t="shared" si="15"/>
        <v>240280000</v>
      </c>
      <c r="S158">
        <f t="shared" si="16"/>
        <v>155</v>
      </c>
      <c r="T158">
        <f t="shared" si="17"/>
        <v>156</v>
      </c>
    </row>
    <row r="159" spans="1:20" x14ac:dyDescent="0.35">
      <c r="A159" t="str">
        <f t="shared" si="12"/>
        <v>157-162</v>
      </c>
      <c r="B159">
        <f t="shared" si="13"/>
        <v>24</v>
      </c>
      <c r="C159">
        <f t="shared" si="14"/>
        <v>24</v>
      </c>
      <c r="E159">
        <v>7</v>
      </c>
      <c r="F159">
        <v>7</v>
      </c>
      <c r="G159">
        <v>10</v>
      </c>
      <c r="H159" t="s">
        <v>20</v>
      </c>
      <c r="L159" t="s">
        <v>1468</v>
      </c>
      <c r="M159" t="s">
        <v>28</v>
      </c>
      <c r="N159" t="s">
        <v>758</v>
      </c>
      <c r="O159" t="s">
        <v>1469</v>
      </c>
      <c r="P159" t="s">
        <v>1470</v>
      </c>
      <c r="Q159" t="s">
        <v>1141</v>
      </c>
      <c r="R159">
        <f t="shared" si="15"/>
        <v>240240000</v>
      </c>
      <c r="S159">
        <f t="shared" si="16"/>
        <v>157</v>
      </c>
      <c r="T159">
        <f t="shared" si="17"/>
        <v>162</v>
      </c>
    </row>
    <row r="160" spans="1:20" x14ac:dyDescent="0.35">
      <c r="A160" t="str">
        <f t="shared" si="12"/>
        <v>157-162</v>
      </c>
      <c r="B160">
        <f t="shared" si="13"/>
        <v>24</v>
      </c>
      <c r="C160">
        <f t="shared" si="14"/>
        <v>24</v>
      </c>
      <c r="E160">
        <v>12</v>
      </c>
      <c r="F160">
        <v>12</v>
      </c>
      <c r="G160" t="s">
        <v>20</v>
      </c>
      <c r="H160" t="s">
        <v>20</v>
      </c>
      <c r="L160" t="s">
        <v>1982</v>
      </c>
      <c r="M160" t="s">
        <v>28</v>
      </c>
      <c r="N160" t="s">
        <v>436</v>
      </c>
      <c r="O160" t="s">
        <v>1983</v>
      </c>
      <c r="P160" t="s">
        <v>1984</v>
      </c>
      <c r="Q160" t="s">
        <v>1947</v>
      </c>
      <c r="R160">
        <f t="shared" si="15"/>
        <v>240240000</v>
      </c>
      <c r="S160">
        <f t="shared" si="16"/>
        <v>157</v>
      </c>
      <c r="T160">
        <f t="shared" si="17"/>
        <v>162</v>
      </c>
    </row>
    <row r="161" spans="1:20" x14ac:dyDescent="0.35">
      <c r="A161" t="str">
        <f t="shared" si="12"/>
        <v>157-162</v>
      </c>
      <c r="B161">
        <f t="shared" si="13"/>
        <v>24</v>
      </c>
      <c r="C161">
        <f t="shared" si="14"/>
        <v>24</v>
      </c>
      <c r="E161" t="s">
        <v>20</v>
      </c>
      <c r="F161">
        <v>5</v>
      </c>
      <c r="G161">
        <v>4</v>
      </c>
      <c r="H161">
        <v>15</v>
      </c>
      <c r="L161" t="s">
        <v>435</v>
      </c>
      <c r="M161" t="s">
        <v>28</v>
      </c>
      <c r="N161" t="s">
        <v>436</v>
      </c>
      <c r="O161" t="s">
        <v>437</v>
      </c>
      <c r="P161" t="s">
        <v>438</v>
      </c>
      <c r="Q161" t="s">
        <v>439</v>
      </c>
      <c r="R161">
        <f t="shared" si="15"/>
        <v>240240000</v>
      </c>
      <c r="S161">
        <f t="shared" si="16"/>
        <v>157</v>
      </c>
      <c r="T161">
        <f t="shared" si="17"/>
        <v>162</v>
      </c>
    </row>
    <row r="162" spans="1:20" x14ac:dyDescent="0.35">
      <c r="A162" t="str">
        <f t="shared" si="12"/>
        <v>157-162</v>
      </c>
      <c r="B162">
        <f t="shared" si="13"/>
        <v>24</v>
      </c>
      <c r="C162">
        <f t="shared" si="14"/>
        <v>24</v>
      </c>
      <c r="E162">
        <v>5</v>
      </c>
      <c r="F162" t="s">
        <v>20</v>
      </c>
      <c r="G162">
        <v>8</v>
      </c>
      <c r="H162">
        <v>11</v>
      </c>
      <c r="L162" t="s">
        <v>139</v>
      </c>
      <c r="M162" t="s">
        <v>28</v>
      </c>
      <c r="N162" t="s">
        <v>61</v>
      </c>
      <c r="O162" t="s">
        <v>140</v>
      </c>
      <c r="Q162" t="s">
        <v>141</v>
      </c>
      <c r="R162">
        <f t="shared" si="15"/>
        <v>240240000</v>
      </c>
      <c r="S162">
        <f t="shared" si="16"/>
        <v>157</v>
      </c>
      <c r="T162">
        <f t="shared" si="17"/>
        <v>162</v>
      </c>
    </row>
    <row r="163" spans="1:20" x14ac:dyDescent="0.35">
      <c r="A163" t="str">
        <f t="shared" si="12"/>
        <v>157-162</v>
      </c>
      <c r="B163">
        <f t="shared" si="13"/>
        <v>24</v>
      </c>
      <c r="C163">
        <f t="shared" si="14"/>
        <v>24</v>
      </c>
      <c r="E163">
        <v>7</v>
      </c>
      <c r="F163">
        <v>7</v>
      </c>
      <c r="G163">
        <v>10</v>
      </c>
      <c r="H163" t="s">
        <v>20</v>
      </c>
      <c r="L163" t="s">
        <v>1157</v>
      </c>
      <c r="M163" t="s">
        <v>28</v>
      </c>
      <c r="N163" t="s">
        <v>143</v>
      </c>
      <c r="O163" t="s">
        <v>1158</v>
      </c>
      <c r="P163" t="s">
        <v>1159</v>
      </c>
      <c r="Q163" t="s">
        <v>583</v>
      </c>
      <c r="R163">
        <f t="shared" si="15"/>
        <v>240240000</v>
      </c>
      <c r="S163">
        <f t="shared" si="16"/>
        <v>157</v>
      </c>
      <c r="T163">
        <f t="shared" si="17"/>
        <v>162</v>
      </c>
    </row>
    <row r="164" spans="1:20" x14ac:dyDescent="0.35">
      <c r="A164" t="str">
        <f t="shared" si="12"/>
        <v>157-162</v>
      </c>
      <c r="B164">
        <f t="shared" si="13"/>
        <v>24</v>
      </c>
      <c r="C164">
        <f t="shared" si="14"/>
        <v>24</v>
      </c>
      <c r="E164" t="s">
        <v>20</v>
      </c>
      <c r="F164" t="s">
        <v>20</v>
      </c>
      <c r="G164">
        <v>14</v>
      </c>
      <c r="H164">
        <v>10</v>
      </c>
      <c r="L164" t="s">
        <v>113</v>
      </c>
      <c r="M164" t="s">
        <v>28</v>
      </c>
      <c r="N164" t="s">
        <v>52</v>
      </c>
      <c r="O164" t="s">
        <v>114</v>
      </c>
      <c r="P164" t="s">
        <v>115</v>
      </c>
      <c r="Q164" t="s">
        <v>116</v>
      </c>
      <c r="R164">
        <f t="shared" si="15"/>
        <v>240240000</v>
      </c>
      <c r="S164">
        <f t="shared" si="16"/>
        <v>157</v>
      </c>
      <c r="T164">
        <f t="shared" si="17"/>
        <v>162</v>
      </c>
    </row>
    <row r="165" spans="1:20" x14ac:dyDescent="0.35">
      <c r="A165">
        <f t="shared" si="12"/>
        <v>163</v>
      </c>
      <c r="B165">
        <f t="shared" si="13"/>
        <v>23</v>
      </c>
      <c r="C165">
        <f t="shared" si="14"/>
        <v>29</v>
      </c>
      <c r="E165">
        <v>6</v>
      </c>
      <c r="F165">
        <v>7</v>
      </c>
      <c r="G165">
        <v>6</v>
      </c>
      <c r="H165">
        <v>10</v>
      </c>
      <c r="L165" t="s">
        <v>786</v>
      </c>
      <c r="M165" t="s">
        <v>28</v>
      </c>
      <c r="N165" t="s">
        <v>61</v>
      </c>
      <c r="O165" t="s">
        <v>787</v>
      </c>
      <c r="Q165" t="s">
        <v>63</v>
      </c>
      <c r="R165">
        <f t="shared" si="15"/>
        <v>230290000</v>
      </c>
      <c r="S165">
        <f t="shared" si="16"/>
        <v>163</v>
      </c>
      <c r="T165">
        <f t="shared" si="17"/>
        <v>163</v>
      </c>
    </row>
    <row r="166" spans="1:20" x14ac:dyDescent="0.35">
      <c r="A166" t="str">
        <f t="shared" si="12"/>
        <v>164-166</v>
      </c>
      <c r="B166">
        <f t="shared" si="13"/>
        <v>23</v>
      </c>
      <c r="C166">
        <f t="shared" si="14"/>
        <v>23</v>
      </c>
      <c r="E166">
        <v>0</v>
      </c>
      <c r="F166">
        <v>4</v>
      </c>
      <c r="G166">
        <v>7</v>
      </c>
      <c r="H166">
        <v>12</v>
      </c>
      <c r="L166" t="s">
        <v>591</v>
      </c>
      <c r="M166" t="s">
        <v>28</v>
      </c>
      <c r="N166" t="s">
        <v>310</v>
      </c>
      <c r="O166" t="s">
        <v>592</v>
      </c>
      <c r="P166" t="s">
        <v>593</v>
      </c>
      <c r="Q166" t="s">
        <v>594</v>
      </c>
      <c r="R166">
        <f t="shared" si="15"/>
        <v>230230000</v>
      </c>
      <c r="S166">
        <f t="shared" si="16"/>
        <v>164</v>
      </c>
      <c r="T166">
        <f t="shared" si="17"/>
        <v>166</v>
      </c>
    </row>
    <row r="167" spans="1:20" x14ac:dyDescent="0.35">
      <c r="A167" t="str">
        <f t="shared" si="12"/>
        <v>164-166</v>
      </c>
      <c r="B167">
        <f t="shared" si="13"/>
        <v>23</v>
      </c>
      <c r="C167">
        <f t="shared" si="14"/>
        <v>23</v>
      </c>
      <c r="E167" t="s">
        <v>20</v>
      </c>
      <c r="F167">
        <v>8</v>
      </c>
      <c r="G167">
        <v>8</v>
      </c>
      <c r="H167">
        <v>7</v>
      </c>
      <c r="L167" t="s">
        <v>893</v>
      </c>
      <c r="M167" t="s">
        <v>28</v>
      </c>
      <c r="N167" t="s">
        <v>766</v>
      </c>
      <c r="O167" t="s">
        <v>894</v>
      </c>
      <c r="P167" t="s">
        <v>895</v>
      </c>
      <c r="Q167" t="s">
        <v>896</v>
      </c>
      <c r="R167">
        <f t="shared" si="15"/>
        <v>230230000</v>
      </c>
      <c r="S167">
        <f t="shared" si="16"/>
        <v>164</v>
      </c>
      <c r="T167">
        <f t="shared" si="17"/>
        <v>166</v>
      </c>
    </row>
    <row r="168" spans="1:20" x14ac:dyDescent="0.35">
      <c r="A168" t="str">
        <f t="shared" si="12"/>
        <v>164-166</v>
      </c>
      <c r="B168">
        <f t="shared" si="13"/>
        <v>23</v>
      </c>
      <c r="C168">
        <f t="shared" si="14"/>
        <v>23</v>
      </c>
      <c r="E168" t="s">
        <v>20</v>
      </c>
      <c r="F168">
        <v>7</v>
      </c>
      <c r="G168">
        <v>8</v>
      </c>
      <c r="H168">
        <v>8</v>
      </c>
      <c r="L168" t="s">
        <v>633</v>
      </c>
      <c r="M168" t="s">
        <v>28</v>
      </c>
      <c r="N168" t="s">
        <v>143</v>
      </c>
      <c r="O168" t="s">
        <v>634</v>
      </c>
      <c r="P168" t="s">
        <v>635</v>
      </c>
      <c r="Q168" t="s">
        <v>636</v>
      </c>
      <c r="R168">
        <f t="shared" si="15"/>
        <v>230230000</v>
      </c>
      <c r="S168">
        <f t="shared" si="16"/>
        <v>164</v>
      </c>
      <c r="T168">
        <f t="shared" si="17"/>
        <v>166</v>
      </c>
    </row>
    <row r="169" spans="1:20" x14ac:dyDescent="0.35">
      <c r="A169">
        <f t="shared" si="12"/>
        <v>167</v>
      </c>
      <c r="B169">
        <f t="shared" si="13"/>
        <v>22</v>
      </c>
      <c r="C169">
        <f t="shared" si="14"/>
        <v>28</v>
      </c>
      <c r="E169">
        <v>7</v>
      </c>
      <c r="F169">
        <v>8</v>
      </c>
      <c r="G169">
        <v>7</v>
      </c>
      <c r="H169">
        <v>6</v>
      </c>
      <c r="L169" t="s">
        <v>224</v>
      </c>
      <c r="M169" t="s">
        <v>28</v>
      </c>
      <c r="N169" t="s">
        <v>143</v>
      </c>
      <c r="O169" t="s">
        <v>225</v>
      </c>
      <c r="P169" t="s">
        <v>226</v>
      </c>
      <c r="Q169" t="s">
        <v>146</v>
      </c>
      <c r="R169">
        <f t="shared" si="15"/>
        <v>220280000</v>
      </c>
      <c r="S169">
        <f t="shared" si="16"/>
        <v>167</v>
      </c>
      <c r="T169">
        <f t="shared" si="17"/>
        <v>167</v>
      </c>
    </row>
    <row r="170" spans="1:20" x14ac:dyDescent="0.35">
      <c r="A170">
        <f t="shared" si="12"/>
        <v>168</v>
      </c>
      <c r="B170">
        <f t="shared" si="13"/>
        <v>22</v>
      </c>
      <c r="C170">
        <f t="shared" si="14"/>
        <v>24</v>
      </c>
      <c r="E170">
        <v>2</v>
      </c>
      <c r="F170">
        <v>8</v>
      </c>
      <c r="G170">
        <v>9</v>
      </c>
      <c r="H170">
        <v>5</v>
      </c>
      <c r="L170" t="s">
        <v>446</v>
      </c>
      <c r="M170" t="s">
        <v>28</v>
      </c>
      <c r="N170" t="s">
        <v>200</v>
      </c>
      <c r="O170" t="s">
        <v>447</v>
      </c>
      <c r="P170" t="s">
        <v>448</v>
      </c>
      <c r="Q170" t="s">
        <v>449</v>
      </c>
      <c r="R170">
        <f t="shared" si="15"/>
        <v>220240000</v>
      </c>
      <c r="S170">
        <f t="shared" si="16"/>
        <v>168</v>
      </c>
      <c r="T170">
        <f t="shared" si="17"/>
        <v>168</v>
      </c>
    </row>
    <row r="171" spans="1:20" x14ac:dyDescent="0.35">
      <c r="A171" t="str">
        <f t="shared" si="12"/>
        <v>169-172</v>
      </c>
      <c r="B171">
        <f t="shared" si="13"/>
        <v>22</v>
      </c>
      <c r="C171">
        <f t="shared" si="14"/>
        <v>22</v>
      </c>
      <c r="E171" t="s">
        <v>20</v>
      </c>
      <c r="F171">
        <v>13</v>
      </c>
      <c r="G171">
        <v>9</v>
      </c>
      <c r="H171" t="s">
        <v>20</v>
      </c>
      <c r="L171" t="s">
        <v>1715</v>
      </c>
      <c r="M171" t="s">
        <v>28</v>
      </c>
      <c r="N171" t="s">
        <v>37</v>
      </c>
      <c r="O171" t="s">
        <v>1716</v>
      </c>
      <c r="P171" t="s">
        <v>1717</v>
      </c>
      <c r="R171">
        <f t="shared" si="15"/>
        <v>220220000</v>
      </c>
      <c r="S171">
        <f t="shared" si="16"/>
        <v>169</v>
      </c>
      <c r="T171">
        <f t="shared" si="17"/>
        <v>172</v>
      </c>
    </row>
    <row r="172" spans="1:20" x14ac:dyDescent="0.35">
      <c r="A172" t="str">
        <f t="shared" si="12"/>
        <v>169-172</v>
      </c>
      <c r="B172">
        <f t="shared" si="13"/>
        <v>22</v>
      </c>
      <c r="C172">
        <f t="shared" si="14"/>
        <v>22</v>
      </c>
      <c r="E172">
        <v>5</v>
      </c>
      <c r="F172">
        <v>7</v>
      </c>
      <c r="G172" t="s">
        <v>20</v>
      </c>
      <c r="H172">
        <v>10</v>
      </c>
      <c r="L172" t="s">
        <v>80</v>
      </c>
      <c r="M172" t="s">
        <v>28</v>
      </c>
      <c r="N172" t="s">
        <v>37</v>
      </c>
      <c r="O172" t="s">
        <v>81</v>
      </c>
      <c r="P172" t="s">
        <v>82</v>
      </c>
      <c r="Q172" t="s">
        <v>83</v>
      </c>
      <c r="R172">
        <f t="shared" si="15"/>
        <v>220220000</v>
      </c>
      <c r="S172">
        <f t="shared" si="16"/>
        <v>169</v>
      </c>
      <c r="T172">
        <f t="shared" si="17"/>
        <v>172</v>
      </c>
    </row>
    <row r="173" spans="1:20" x14ac:dyDescent="0.35">
      <c r="A173" t="str">
        <f t="shared" si="12"/>
        <v>169-172</v>
      </c>
      <c r="B173">
        <f t="shared" si="13"/>
        <v>22</v>
      </c>
      <c r="C173">
        <f t="shared" si="14"/>
        <v>22</v>
      </c>
      <c r="E173">
        <v>8</v>
      </c>
      <c r="F173">
        <v>10</v>
      </c>
      <c r="G173">
        <v>4</v>
      </c>
      <c r="H173" t="s">
        <v>20</v>
      </c>
      <c r="L173" t="s">
        <v>1408</v>
      </c>
      <c r="M173" t="s">
        <v>28</v>
      </c>
      <c r="N173" t="s">
        <v>410</v>
      </c>
      <c r="O173" t="s">
        <v>1409</v>
      </c>
      <c r="P173" t="s">
        <v>1410</v>
      </c>
      <c r="R173">
        <f t="shared" si="15"/>
        <v>220220000</v>
      </c>
      <c r="S173">
        <f t="shared" si="16"/>
        <v>169</v>
      </c>
      <c r="T173">
        <f t="shared" si="17"/>
        <v>172</v>
      </c>
    </row>
    <row r="174" spans="1:20" x14ac:dyDescent="0.35">
      <c r="A174" t="str">
        <f t="shared" si="12"/>
        <v>169-172</v>
      </c>
      <c r="B174">
        <f t="shared" si="13"/>
        <v>22</v>
      </c>
      <c r="C174">
        <f t="shared" si="14"/>
        <v>22</v>
      </c>
      <c r="E174" t="s">
        <v>20</v>
      </c>
      <c r="F174">
        <v>11</v>
      </c>
      <c r="G174" t="s">
        <v>20</v>
      </c>
      <c r="H174">
        <v>11</v>
      </c>
      <c r="L174" t="s">
        <v>1203</v>
      </c>
      <c r="M174" t="s">
        <v>28</v>
      </c>
      <c r="N174" t="s">
        <v>148</v>
      </c>
      <c r="O174" t="s">
        <v>1204</v>
      </c>
      <c r="P174" t="s">
        <v>1205</v>
      </c>
      <c r="R174">
        <f t="shared" si="15"/>
        <v>220220000</v>
      </c>
      <c r="S174">
        <f t="shared" si="16"/>
        <v>169</v>
      </c>
      <c r="T174">
        <f t="shared" si="17"/>
        <v>172</v>
      </c>
    </row>
    <row r="175" spans="1:20" x14ac:dyDescent="0.35">
      <c r="A175">
        <f t="shared" si="12"/>
        <v>173</v>
      </c>
      <c r="B175">
        <f t="shared" si="13"/>
        <v>21</v>
      </c>
      <c r="C175">
        <f t="shared" si="14"/>
        <v>23</v>
      </c>
      <c r="E175">
        <v>2</v>
      </c>
      <c r="F175">
        <v>8</v>
      </c>
      <c r="G175">
        <v>8</v>
      </c>
      <c r="H175">
        <v>5</v>
      </c>
      <c r="L175" t="s">
        <v>1967</v>
      </c>
      <c r="M175" t="s">
        <v>28</v>
      </c>
      <c r="N175" t="s">
        <v>1510</v>
      </c>
      <c r="O175" t="s">
        <v>1968</v>
      </c>
      <c r="P175" t="s">
        <v>1969</v>
      </c>
      <c r="R175">
        <f t="shared" si="15"/>
        <v>210230000</v>
      </c>
      <c r="S175">
        <f t="shared" si="16"/>
        <v>173</v>
      </c>
      <c r="T175">
        <f t="shared" si="17"/>
        <v>173</v>
      </c>
    </row>
    <row r="176" spans="1:20" x14ac:dyDescent="0.35">
      <c r="A176" t="str">
        <f t="shared" si="12"/>
        <v>174-176</v>
      </c>
      <c r="B176">
        <f t="shared" si="13"/>
        <v>21</v>
      </c>
      <c r="C176">
        <f t="shared" si="14"/>
        <v>21</v>
      </c>
      <c r="E176">
        <v>5</v>
      </c>
      <c r="F176">
        <v>6</v>
      </c>
      <c r="G176">
        <v>10</v>
      </c>
      <c r="H176" t="s">
        <v>20</v>
      </c>
      <c r="L176" t="s">
        <v>999</v>
      </c>
      <c r="M176" t="s">
        <v>28</v>
      </c>
      <c r="N176" t="s">
        <v>37</v>
      </c>
      <c r="O176" t="s">
        <v>1000</v>
      </c>
      <c r="P176" t="s">
        <v>1001</v>
      </c>
      <c r="Q176" t="s">
        <v>649</v>
      </c>
      <c r="R176">
        <f t="shared" si="15"/>
        <v>210210000</v>
      </c>
      <c r="S176">
        <f t="shared" si="16"/>
        <v>174</v>
      </c>
      <c r="T176">
        <f t="shared" si="17"/>
        <v>176</v>
      </c>
    </row>
    <row r="177" spans="1:20" x14ac:dyDescent="0.35">
      <c r="A177" t="str">
        <f t="shared" si="12"/>
        <v>174-176</v>
      </c>
      <c r="B177">
        <f t="shared" si="13"/>
        <v>21</v>
      </c>
      <c r="C177">
        <f t="shared" si="14"/>
        <v>21</v>
      </c>
      <c r="E177">
        <v>10</v>
      </c>
      <c r="F177">
        <v>8</v>
      </c>
      <c r="G177" t="s">
        <v>20</v>
      </c>
      <c r="H177">
        <v>3</v>
      </c>
      <c r="L177" t="s">
        <v>1066</v>
      </c>
      <c r="M177" t="s">
        <v>28</v>
      </c>
      <c r="N177" t="s">
        <v>395</v>
      </c>
      <c r="O177" t="s">
        <v>1067</v>
      </c>
      <c r="P177" t="s">
        <v>1068</v>
      </c>
      <c r="R177">
        <f t="shared" si="15"/>
        <v>210210000</v>
      </c>
      <c r="S177">
        <f t="shared" si="16"/>
        <v>174</v>
      </c>
      <c r="T177">
        <f t="shared" si="17"/>
        <v>176</v>
      </c>
    </row>
    <row r="178" spans="1:20" x14ac:dyDescent="0.35">
      <c r="A178" t="str">
        <f t="shared" si="12"/>
        <v>174-176</v>
      </c>
      <c r="B178">
        <f t="shared" si="13"/>
        <v>21</v>
      </c>
      <c r="C178">
        <f t="shared" si="14"/>
        <v>21</v>
      </c>
      <c r="E178" t="s">
        <v>20</v>
      </c>
      <c r="F178">
        <v>9</v>
      </c>
      <c r="G178">
        <v>12</v>
      </c>
      <c r="H178" t="s">
        <v>20</v>
      </c>
      <c r="L178" t="s">
        <v>673</v>
      </c>
      <c r="M178" t="s">
        <v>28</v>
      </c>
      <c r="N178" t="s">
        <v>72</v>
      </c>
      <c r="O178" t="s">
        <v>674</v>
      </c>
      <c r="P178" t="s">
        <v>675</v>
      </c>
      <c r="Q178" t="s">
        <v>676</v>
      </c>
      <c r="R178">
        <f t="shared" si="15"/>
        <v>210210000</v>
      </c>
      <c r="S178">
        <f t="shared" si="16"/>
        <v>174</v>
      </c>
      <c r="T178">
        <f t="shared" si="17"/>
        <v>176</v>
      </c>
    </row>
    <row r="179" spans="1:20" x14ac:dyDescent="0.35">
      <c r="A179">
        <f t="shared" si="12"/>
        <v>177</v>
      </c>
      <c r="B179">
        <f t="shared" si="13"/>
        <v>20</v>
      </c>
      <c r="C179">
        <f t="shared" si="14"/>
        <v>24</v>
      </c>
      <c r="E179">
        <v>4</v>
      </c>
      <c r="F179">
        <v>7</v>
      </c>
      <c r="G179">
        <v>7</v>
      </c>
      <c r="H179">
        <v>6</v>
      </c>
      <c r="L179" t="s">
        <v>923</v>
      </c>
      <c r="M179" t="s">
        <v>28</v>
      </c>
      <c r="N179" t="s">
        <v>500</v>
      </c>
      <c r="O179" t="s">
        <v>924</v>
      </c>
      <c r="P179" t="s">
        <v>925</v>
      </c>
      <c r="Q179" t="s">
        <v>503</v>
      </c>
      <c r="R179">
        <f t="shared" si="15"/>
        <v>200240000</v>
      </c>
      <c r="S179">
        <f t="shared" si="16"/>
        <v>177</v>
      </c>
      <c r="T179">
        <f t="shared" si="17"/>
        <v>177</v>
      </c>
    </row>
    <row r="180" spans="1:20" x14ac:dyDescent="0.35">
      <c r="A180">
        <f t="shared" si="12"/>
        <v>178</v>
      </c>
      <c r="B180">
        <f t="shared" si="13"/>
        <v>20</v>
      </c>
      <c r="C180">
        <f t="shared" si="14"/>
        <v>20</v>
      </c>
      <c r="E180" t="s">
        <v>20</v>
      </c>
      <c r="F180" t="s">
        <v>20</v>
      </c>
      <c r="G180" t="s">
        <v>20</v>
      </c>
      <c r="H180">
        <v>20</v>
      </c>
      <c r="L180" t="s">
        <v>1841</v>
      </c>
      <c r="M180" t="s">
        <v>28</v>
      </c>
      <c r="N180" t="s">
        <v>29</v>
      </c>
      <c r="O180" t="s">
        <v>30</v>
      </c>
      <c r="P180" t="s">
        <v>853</v>
      </c>
      <c r="Q180" t="s">
        <v>854</v>
      </c>
      <c r="R180">
        <f t="shared" si="15"/>
        <v>200200000</v>
      </c>
      <c r="S180">
        <f t="shared" si="16"/>
        <v>178</v>
      </c>
      <c r="T180">
        <f t="shared" si="17"/>
        <v>178</v>
      </c>
    </row>
    <row r="181" spans="1:20" x14ac:dyDescent="0.35">
      <c r="A181">
        <f t="shared" si="12"/>
        <v>179</v>
      </c>
      <c r="B181">
        <f t="shared" si="13"/>
        <v>19</v>
      </c>
      <c r="C181">
        <f t="shared" si="14"/>
        <v>22</v>
      </c>
      <c r="E181">
        <v>6</v>
      </c>
      <c r="F181">
        <v>3</v>
      </c>
      <c r="G181">
        <v>7</v>
      </c>
      <c r="H181">
        <v>6</v>
      </c>
      <c r="L181" t="s">
        <v>1846</v>
      </c>
      <c r="M181" t="s">
        <v>28</v>
      </c>
      <c r="N181" t="s">
        <v>1034</v>
      </c>
      <c r="O181" t="s">
        <v>1847</v>
      </c>
      <c r="P181" t="s">
        <v>1848</v>
      </c>
      <c r="R181">
        <f t="shared" si="15"/>
        <v>190220000</v>
      </c>
      <c r="S181">
        <f t="shared" si="16"/>
        <v>179</v>
      </c>
      <c r="T181">
        <f t="shared" si="17"/>
        <v>179</v>
      </c>
    </row>
    <row r="182" spans="1:20" x14ac:dyDescent="0.35">
      <c r="A182">
        <f t="shared" si="12"/>
        <v>180</v>
      </c>
      <c r="B182">
        <f t="shared" si="13"/>
        <v>19</v>
      </c>
      <c r="C182">
        <f t="shared" si="14"/>
        <v>21</v>
      </c>
      <c r="E182">
        <v>2</v>
      </c>
      <c r="F182">
        <v>4</v>
      </c>
      <c r="G182">
        <v>8</v>
      </c>
      <c r="H182">
        <v>7</v>
      </c>
      <c r="L182" t="s">
        <v>1768</v>
      </c>
      <c r="M182" t="s">
        <v>28</v>
      </c>
      <c r="N182" t="s">
        <v>200</v>
      </c>
      <c r="O182" t="s">
        <v>1769</v>
      </c>
      <c r="P182" t="s">
        <v>1770</v>
      </c>
      <c r="R182">
        <f t="shared" si="15"/>
        <v>190210000</v>
      </c>
      <c r="S182">
        <f t="shared" si="16"/>
        <v>180</v>
      </c>
      <c r="T182">
        <f t="shared" si="17"/>
        <v>180</v>
      </c>
    </row>
    <row r="183" spans="1:20" x14ac:dyDescent="0.35">
      <c r="A183" t="str">
        <f t="shared" si="12"/>
        <v>181-183</v>
      </c>
      <c r="B183">
        <f t="shared" si="13"/>
        <v>19</v>
      </c>
      <c r="C183">
        <f t="shared" si="14"/>
        <v>19</v>
      </c>
      <c r="E183">
        <v>8</v>
      </c>
      <c r="F183" t="s">
        <v>20</v>
      </c>
      <c r="G183">
        <v>11</v>
      </c>
      <c r="H183" t="s">
        <v>20</v>
      </c>
      <c r="L183" t="s">
        <v>75</v>
      </c>
      <c r="M183" t="s">
        <v>28</v>
      </c>
      <c r="N183" t="s">
        <v>76</v>
      </c>
      <c r="O183" t="s">
        <v>77</v>
      </c>
      <c r="P183" t="s">
        <v>78</v>
      </c>
      <c r="Q183" t="s">
        <v>79</v>
      </c>
      <c r="R183">
        <f t="shared" si="15"/>
        <v>190190000</v>
      </c>
      <c r="S183">
        <f t="shared" si="16"/>
        <v>181</v>
      </c>
      <c r="T183">
        <f t="shared" si="17"/>
        <v>183</v>
      </c>
    </row>
    <row r="184" spans="1:20" x14ac:dyDescent="0.35">
      <c r="A184" t="str">
        <f t="shared" si="12"/>
        <v>181-183</v>
      </c>
      <c r="B184">
        <f t="shared" si="13"/>
        <v>19</v>
      </c>
      <c r="C184">
        <f t="shared" si="14"/>
        <v>19</v>
      </c>
      <c r="E184">
        <v>5</v>
      </c>
      <c r="F184">
        <v>14</v>
      </c>
      <c r="G184" t="s">
        <v>20</v>
      </c>
      <c r="H184" t="s">
        <v>20</v>
      </c>
      <c r="L184" t="s">
        <v>207</v>
      </c>
      <c r="M184" t="s">
        <v>28</v>
      </c>
      <c r="N184" t="s">
        <v>143</v>
      </c>
      <c r="O184" t="s">
        <v>208</v>
      </c>
      <c r="P184" t="s">
        <v>209</v>
      </c>
      <c r="Q184" t="s">
        <v>210</v>
      </c>
      <c r="R184">
        <f t="shared" si="15"/>
        <v>190190000</v>
      </c>
      <c r="S184">
        <f t="shared" si="16"/>
        <v>181</v>
      </c>
      <c r="T184">
        <f t="shared" si="17"/>
        <v>183</v>
      </c>
    </row>
    <row r="185" spans="1:20" x14ac:dyDescent="0.35">
      <c r="A185" t="str">
        <f t="shared" si="12"/>
        <v>181-183</v>
      </c>
      <c r="B185">
        <f t="shared" si="13"/>
        <v>19</v>
      </c>
      <c r="C185">
        <f t="shared" si="14"/>
        <v>19</v>
      </c>
      <c r="E185" t="s">
        <v>20</v>
      </c>
      <c r="F185">
        <v>10</v>
      </c>
      <c r="G185" t="s">
        <v>20</v>
      </c>
      <c r="H185">
        <v>9</v>
      </c>
      <c r="L185" t="s">
        <v>1142</v>
      </c>
      <c r="M185" t="s">
        <v>28</v>
      </c>
      <c r="N185" t="s">
        <v>29</v>
      </c>
      <c r="O185" t="s">
        <v>287</v>
      </c>
      <c r="P185" t="s">
        <v>288</v>
      </c>
      <c r="R185">
        <f t="shared" si="15"/>
        <v>190190000</v>
      </c>
      <c r="S185">
        <f t="shared" si="16"/>
        <v>181</v>
      </c>
      <c r="T185">
        <f t="shared" si="17"/>
        <v>183</v>
      </c>
    </row>
    <row r="186" spans="1:20" x14ac:dyDescent="0.35">
      <c r="A186">
        <f t="shared" si="12"/>
        <v>184</v>
      </c>
      <c r="B186">
        <f t="shared" si="13"/>
        <v>18</v>
      </c>
      <c r="C186">
        <f t="shared" si="14"/>
        <v>23</v>
      </c>
      <c r="E186">
        <v>5</v>
      </c>
      <c r="F186">
        <v>6</v>
      </c>
      <c r="G186">
        <v>5</v>
      </c>
      <c r="H186">
        <v>7</v>
      </c>
      <c r="L186" t="s">
        <v>1809</v>
      </c>
      <c r="M186" t="s">
        <v>28</v>
      </c>
      <c r="N186" t="s">
        <v>72</v>
      </c>
      <c r="O186" t="s">
        <v>1810</v>
      </c>
      <c r="P186" t="s">
        <v>1811</v>
      </c>
      <c r="Q186" t="s">
        <v>104</v>
      </c>
      <c r="R186">
        <f t="shared" si="15"/>
        <v>180230000</v>
      </c>
      <c r="S186">
        <f t="shared" si="16"/>
        <v>184</v>
      </c>
      <c r="T186">
        <f t="shared" si="17"/>
        <v>184</v>
      </c>
    </row>
    <row r="187" spans="1:20" x14ac:dyDescent="0.35">
      <c r="A187" t="str">
        <f t="shared" si="12"/>
        <v>185-186</v>
      </c>
      <c r="B187">
        <f t="shared" si="13"/>
        <v>18</v>
      </c>
      <c r="C187">
        <f t="shared" si="14"/>
        <v>20</v>
      </c>
      <c r="E187">
        <v>2</v>
      </c>
      <c r="F187">
        <v>4</v>
      </c>
      <c r="G187">
        <v>3</v>
      </c>
      <c r="H187">
        <v>11</v>
      </c>
      <c r="L187" t="s">
        <v>977</v>
      </c>
      <c r="M187" t="s">
        <v>28</v>
      </c>
      <c r="N187" t="s">
        <v>310</v>
      </c>
      <c r="O187" t="s">
        <v>978</v>
      </c>
      <c r="P187" t="s">
        <v>979</v>
      </c>
      <c r="Q187" t="s">
        <v>980</v>
      </c>
      <c r="R187">
        <f t="shared" si="15"/>
        <v>180200000</v>
      </c>
      <c r="S187">
        <f t="shared" si="16"/>
        <v>185</v>
      </c>
      <c r="T187">
        <f t="shared" si="17"/>
        <v>186</v>
      </c>
    </row>
    <row r="188" spans="1:20" x14ac:dyDescent="0.35">
      <c r="A188" t="str">
        <f t="shared" si="12"/>
        <v>185-186</v>
      </c>
      <c r="B188">
        <f t="shared" si="13"/>
        <v>18</v>
      </c>
      <c r="C188">
        <f t="shared" si="14"/>
        <v>20</v>
      </c>
      <c r="E188">
        <v>2</v>
      </c>
      <c r="F188">
        <v>8</v>
      </c>
      <c r="G188">
        <v>6</v>
      </c>
      <c r="H188">
        <v>4</v>
      </c>
      <c r="L188" t="s">
        <v>807</v>
      </c>
      <c r="M188" t="s">
        <v>28</v>
      </c>
      <c r="N188" t="s">
        <v>72</v>
      </c>
      <c r="O188" t="s">
        <v>808</v>
      </c>
      <c r="P188" t="s">
        <v>809</v>
      </c>
      <c r="Q188" t="s">
        <v>810</v>
      </c>
      <c r="R188">
        <f t="shared" si="15"/>
        <v>180200000</v>
      </c>
      <c r="S188">
        <f t="shared" si="16"/>
        <v>185</v>
      </c>
      <c r="T188">
        <f t="shared" si="17"/>
        <v>186</v>
      </c>
    </row>
    <row r="189" spans="1:20" x14ac:dyDescent="0.35">
      <c r="A189">
        <f t="shared" si="12"/>
        <v>187</v>
      </c>
      <c r="B189">
        <f t="shared" si="13"/>
        <v>18</v>
      </c>
      <c r="C189">
        <f t="shared" si="14"/>
        <v>19</v>
      </c>
      <c r="E189">
        <v>1</v>
      </c>
      <c r="F189">
        <v>9</v>
      </c>
      <c r="G189">
        <v>5</v>
      </c>
      <c r="H189">
        <v>4</v>
      </c>
      <c r="L189" t="s">
        <v>1819</v>
      </c>
      <c r="M189" t="s">
        <v>28</v>
      </c>
      <c r="N189" t="s">
        <v>414</v>
      </c>
      <c r="O189" t="s">
        <v>1820</v>
      </c>
      <c r="P189" t="s">
        <v>1821</v>
      </c>
      <c r="R189">
        <f t="shared" si="15"/>
        <v>180190000</v>
      </c>
      <c r="S189">
        <f t="shared" si="16"/>
        <v>187</v>
      </c>
      <c r="T189">
        <f t="shared" si="17"/>
        <v>187</v>
      </c>
    </row>
    <row r="190" spans="1:20" x14ac:dyDescent="0.35">
      <c r="A190" t="str">
        <f t="shared" si="12"/>
        <v>188-191</v>
      </c>
      <c r="B190">
        <f t="shared" si="13"/>
        <v>18</v>
      </c>
      <c r="C190">
        <f t="shared" si="14"/>
        <v>18</v>
      </c>
      <c r="E190" t="s">
        <v>20</v>
      </c>
      <c r="F190">
        <v>3</v>
      </c>
      <c r="G190">
        <v>10</v>
      </c>
      <c r="H190">
        <v>5</v>
      </c>
      <c r="L190" t="s">
        <v>1762</v>
      </c>
      <c r="M190" t="s">
        <v>28</v>
      </c>
      <c r="N190" t="s">
        <v>310</v>
      </c>
      <c r="O190" t="s">
        <v>1763</v>
      </c>
      <c r="P190" t="s">
        <v>1764</v>
      </c>
      <c r="Q190" t="s">
        <v>828</v>
      </c>
      <c r="R190">
        <f t="shared" si="15"/>
        <v>180180000</v>
      </c>
      <c r="S190">
        <f t="shared" si="16"/>
        <v>188</v>
      </c>
      <c r="T190">
        <f t="shared" si="17"/>
        <v>191</v>
      </c>
    </row>
    <row r="191" spans="1:20" x14ac:dyDescent="0.35">
      <c r="A191" t="str">
        <f t="shared" si="12"/>
        <v>188-191</v>
      </c>
      <c r="B191">
        <f t="shared" si="13"/>
        <v>18</v>
      </c>
      <c r="C191">
        <f t="shared" si="14"/>
        <v>18</v>
      </c>
      <c r="E191" t="s">
        <v>20</v>
      </c>
      <c r="F191">
        <v>7</v>
      </c>
      <c r="G191">
        <v>6</v>
      </c>
      <c r="H191">
        <v>5</v>
      </c>
      <c r="L191" t="s">
        <v>1553</v>
      </c>
      <c r="M191" t="s">
        <v>28</v>
      </c>
      <c r="N191" t="s">
        <v>758</v>
      </c>
      <c r="O191" t="s">
        <v>1554</v>
      </c>
      <c r="P191" t="s">
        <v>1555</v>
      </c>
      <c r="Q191" t="s">
        <v>938</v>
      </c>
      <c r="R191">
        <f t="shared" si="15"/>
        <v>180180000</v>
      </c>
      <c r="S191">
        <f t="shared" si="16"/>
        <v>188</v>
      </c>
      <c r="T191">
        <f t="shared" si="17"/>
        <v>191</v>
      </c>
    </row>
    <row r="192" spans="1:20" x14ac:dyDescent="0.35">
      <c r="A192" t="str">
        <f t="shared" si="12"/>
        <v>188-191</v>
      </c>
      <c r="B192">
        <f t="shared" si="13"/>
        <v>18</v>
      </c>
      <c r="C192">
        <f t="shared" si="14"/>
        <v>18</v>
      </c>
      <c r="E192">
        <v>4</v>
      </c>
      <c r="F192">
        <v>4</v>
      </c>
      <c r="G192">
        <v>10</v>
      </c>
      <c r="H192" t="s">
        <v>20</v>
      </c>
      <c r="L192" t="s">
        <v>1451</v>
      </c>
      <c r="M192" t="s">
        <v>28</v>
      </c>
      <c r="N192" t="s">
        <v>1452</v>
      </c>
      <c r="O192" t="s">
        <v>1453</v>
      </c>
      <c r="P192" t="s">
        <v>1454</v>
      </c>
      <c r="R192">
        <f t="shared" si="15"/>
        <v>180180000</v>
      </c>
      <c r="S192">
        <f t="shared" si="16"/>
        <v>188</v>
      </c>
      <c r="T192">
        <f t="shared" si="17"/>
        <v>191</v>
      </c>
    </row>
    <row r="193" spans="1:20" x14ac:dyDescent="0.35">
      <c r="A193" t="str">
        <f t="shared" si="12"/>
        <v>188-191</v>
      </c>
      <c r="B193">
        <f t="shared" si="13"/>
        <v>18</v>
      </c>
      <c r="C193">
        <f t="shared" si="14"/>
        <v>18</v>
      </c>
      <c r="E193">
        <v>9</v>
      </c>
      <c r="F193" t="s">
        <v>20</v>
      </c>
      <c r="G193" t="s">
        <v>20</v>
      </c>
      <c r="H193">
        <v>9</v>
      </c>
      <c r="L193" t="s">
        <v>532</v>
      </c>
      <c r="M193" t="s">
        <v>28</v>
      </c>
      <c r="N193" t="s">
        <v>177</v>
      </c>
      <c r="O193" t="s">
        <v>533</v>
      </c>
      <c r="P193" t="s">
        <v>534</v>
      </c>
      <c r="R193">
        <f t="shared" si="15"/>
        <v>180180000</v>
      </c>
      <c r="S193">
        <f t="shared" si="16"/>
        <v>188</v>
      </c>
      <c r="T193">
        <f t="shared" si="17"/>
        <v>191</v>
      </c>
    </row>
    <row r="194" spans="1:20" x14ac:dyDescent="0.35">
      <c r="A194" t="str">
        <f t="shared" si="12"/>
        <v>192-193</v>
      </c>
      <c r="B194">
        <f t="shared" si="13"/>
        <v>17</v>
      </c>
      <c r="C194">
        <f t="shared" si="14"/>
        <v>17</v>
      </c>
      <c r="E194" t="s">
        <v>20</v>
      </c>
      <c r="F194">
        <v>10</v>
      </c>
      <c r="G194" t="s">
        <v>20</v>
      </c>
      <c r="H194">
        <v>7</v>
      </c>
      <c r="L194" t="s">
        <v>1654</v>
      </c>
      <c r="M194" t="s">
        <v>28</v>
      </c>
      <c r="N194" t="s">
        <v>37</v>
      </c>
      <c r="O194" t="s">
        <v>1655</v>
      </c>
      <c r="P194" t="s">
        <v>1656</v>
      </c>
      <c r="R194">
        <f t="shared" si="15"/>
        <v>170170000</v>
      </c>
      <c r="S194">
        <f t="shared" si="16"/>
        <v>192</v>
      </c>
      <c r="T194">
        <f t="shared" si="17"/>
        <v>193</v>
      </c>
    </row>
    <row r="195" spans="1:20" x14ac:dyDescent="0.35">
      <c r="A195" t="str">
        <f t="shared" ref="A195:A258" si="18">IF(ISBLANK($L195),"",IF($S195=$T195,$S195,$S195&amp;"-"&amp;$T195))</f>
        <v>192-193</v>
      </c>
      <c r="B195">
        <f t="shared" ref="B195:B258" si="19">$C195-MINA($E195:$H195)</f>
        <v>17</v>
      </c>
      <c r="C195">
        <f t="shared" ref="C195:C258" si="20">SUM($E195:$H195)</f>
        <v>17</v>
      </c>
      <c r="E195" t="s">
        <v>20</v>
      </c>
      <c r="F195">
        <v>7</v>
      </c>
      <c r="G195" t="s">
        <v>20</v>
      </c>
      <c r="H195">
        <v>10</v>
      </c>
      <c r="L195" t="s">
        <v>873</v>
      </c>
      <c r="M195" t="s">
        <v>28</v>
      </c>
      <c r="N195" t="s">
        <v>310</v>
      </c>
      <c r="O195" t="s">
        <v>874</v>
      </c>
      <c r="P195" t="s">
        <v>875</v>
      </c>
      <c r="Q195" t="s">
        <v>876</v>
      </c>
      <c r="R195">
        <f t="shared" ref="R195:R258" si="21">$B195*10000000+$C195*10000+$D195*100</f>
        <v>170170000</v>
      </c>
      <c r="S195">
        <f t="shared" ref="S195:S258" si="22">IF(ISBLANK($L195),"",1+COUNTIF($R$3:$R$2000,"&gt;"&amp;$R195))</f>
        <v>192</v>
      </c>
      <c r="T195">
        <f t="shared" ref="T195:T258" si="23">IF(ISBLANK($L195),"",COUNTIF($R$3:$R$2000,"&gt;"&amp;$R195)+COUNTIF($R$3:$R$2000,$R195))</f>
        <v>193</v>
      </c>
    </row>
    <row r="196" spans="1:20" x14ac:dyDescent="0.35">
      <c r="A196">
        <f t="shared" si="18"/>
        <v>194</v>
      </c>
      <c r="B196">
        <f t="shared" si="19"/>
        <v>16</v>
      </c>
      <c r="C196">
        <f t="shared" si="20"/>
        <v>19</v>
      </c>
      <c r="E196">
        <v>3</v>
      </c>
      <c r="F196">
        <v>7</v>
      </c>
      <c r="G196">
        <v>3</v>
      </c>
      <c r="H196">
        <v>6</v>
      </c>
      <c r="L196" t="s">
        <v>811</v>
      </c>
      <c r="M196" t="s">
        <v>28</v>
      </c>
      <c r="N196" t="s">
        <v>200</v>
      </c>
      <c r="O196" t="s">
        <v>609</v>
      </c>
      <c r="P196" t="s">
        <v>812</v>
      </c>
      <c r="Q196" t="s">
        <v>813</v>
      </c>
      <c r="R196">
        <f t="shared" si="21"/>
        <v>160190000</v>
      </c>
      <c r="S196">
        <f t="shared" si="22"/>
        <v>194</v>
      </c>
      <c r="T196">
        <f t="shared" si="23"/>
        <v>194</v>
      </c>
    </row>
    <row r="197" spans="1:20" x14ac:dyDescent="0.35">
      <c r="A197" t="str">
        <f t="shared" si="18"/>
        <v>195-197</v>
      </c>
      <c r="B197">
        <f t="shared" si="19"/>
        <v>16</v>
      </c>
      <c r="C197">
        <f t="shared" si="20"/>
        <v>16</v>
      </c>
      <c r="E197" t="s">
        <v>20</v>
      </c>
      <c r="F197">
        <v>6</v>
      </c>
      <c r="G197">
        <v>10</v>
      </c>
      <c r="H197" t="s">
        <v>20</v>
      </c>
      <c r="L197" t="s">
        <v>1262</v>
      </c>
      <c r="M197" t="s">
        <v>28</v>
      </c>
      <c r="N197" t="s">
        <v>436</v>
      </c>
      <c r="O197" t="s">
        <v>1263</v>
      </c>
      <c r="P197" t="s">
        <v>1264</v>
      </c>
      <c r="Q197" t="s">
        <v>689</v>
      </c>
      <c r="R197">
        <f t="shared" si="21"/>
        <v>160160000</v>
      </c>
      <c r="S197">
        <f t="shared" si="22"/>
        <v>195</v>
      </c>
      <c r="T197">
        <f t="shared" si="23"/>
        <v>197</v>
      </c>
    </row>
    <row r="198" spans="1:20" x14ac:dyDescent="0.35">
      <c r="A198" t="str">
        <f t="shared" si="18"/>
        <v>195-197</v>
      </c>
      <c r="B198">
        <f t="shared" si="19"/>
        <v>16</v>
      </c>
      <c r="C198">
        <f t="shared" si="20"/>
        <v>16</v>
      </c>
      <c r="E198">
        <v>7</v>
      </c>
      <c r="F198">
        <v>9</v>
      </c>
      <c r="G198" t="s">
        <v>20</v>
      </c>
      <c r="H198" t="s">
        <v>20</v>
      </c>
      <c r="L198" t="s">
        <v>1384</v>
      </c>
      <c r="M198" t="s">
        <v>28</v>
      </c>
      <c r="N198" t="s">
        <v>177</v>
      </c>
      <c r="O198" t="s">
        <v>1385</v>
      </c>
      <c r="R198">
        <f t="shared" si="21"/>
        <v>160160000</v>
      </c>
      <c r="S198">
        <f t="shared" si="22"/>
        <v>195</v>
      </c>
      <c r="T198">
        <f t="shared" si="23"/>
        <v>197</v>
      </c>
    </row>
    <row r="199" spans="1:20" x14ac:dyDescent="0.35">
      <c r="A199" t="str">
        <f t="shared" si="18"/>
        <v>195-197</v>
      </c>
      <c r="B199">
        <f t="shared" si="19"/>
        <v>16</v>
      </c>
      <c r="C199">
        <f t="shared" si="20"/>
        <v>16</v>
      </c>
      <c r="E199" t="s">
        <v>20</v>
      </c>
      <c r="F199" t="s">
        <v>20</v>
      </c>
      <c r="G199">
        <v>16</v>
      </c>
      <c r="H199" t="s">
        <v>20</v>
      </c>
      <c r="L199" t="s">
        <v>852</v>
      </c>
      <c r="M199" t="s">
        <v>28</v>
      </c>
      <c r="N199" t="s">
        <v>29</v>
      </c>
      <c r="O199" t="s">
        <v>30</v>
      </c>
      <c r="P199" t="s">
        <v>853</v>
      </c>
      <c r="Q199" t="s">
        <v>854</v>
      </c>
      <c r="R199">
        <f t="shared" si="21"/>
        <v>160160000</v>
      </c>
      <c r="S199">
        <f t="shared" si="22"/>
        <v>195</v>
      </c>
      <c r="T199">
        <f t="shared" si="23"/>
        <v>197</v>
      </c>
    </row>
    <row r="200" spans="1:20" x14ac:dyDescent="0.35">
      <c r="A200">
        <f t="shared" si="18"/>
        <v>198</v>
      </c>
      <c r="B200">
        <f t="shared" si="19"/>
        <v>15</v>
      </c>
      <c r="C200">
        <f t="shared" si="20"/>
        <v>17</v>
      </c>
      <c r="E200">
        <v>4</v>
      </c>
      <c r="F200">
        <v>2</v>
      </c>
      <c r="G200">
        <v>7</v>
      </c>
      <c r="H200">
        <v>4</v>
      </c>
      <c r="L200" t="s">
        <v>584</v>
      </c>
      <c r="M200" t="s">
        <v>28</v>
      </c>
      <c r="N200" t="s">
        <v>72</v>
      </c>
      <c r="O200" t="s">
        <v>585</v>
      </c>
      <c r="P200" t="s">
        <v>586</v>
      </c>
      <c r="Q200" t="s">
        <v>587</v>
      </c>
      <c r="R200">
        <f t="shared" si="21"/>
        <v>150170000</v>
      </c>
      <c r="S200">
        <f t="shared" si="22"/>
        <v>198</v>
      </c>
      <c r="T200">
        <f t="shared" si="23"/>
        <v>198</v>
      </c>
    </row>
    <row r="201" spans="1:20" x14ac:dyDescent="0.35">
      <c r="A201" t="str">
        <f t="shared" si="18"/>
        <v>199-207</v>
      </c>
      <c r="B201">
        <f t="shared" si="19"/>
        <v>15</v>
      </c>
      <c r="C201">
        <f t="shared" si="20"/>
        <v>15</v>
      </c>
      <c r="E201" t="s">
        <v>20</v>
      </c>
      <c r="F201">
        <v>8</v>
      </c>
      <c r="G201">
        <v>7</v>
      </c>
      <c r="H201" t="s">
        <v>20</v>
      </c>
      <c r="L201" t="s">
        <v>459</v>
      </c>
      <c r="M201" t="s">
        <v>28</v>
      </c>
      <c r="N201" t="s">
        <v>37</v>
      </c>
      <c r="O201" t="s">
        <v>460</v>
      </c>
      <c r="P201" t="s">
        <v>461</v>
      </c>
      <c r="Q201" t="s">
        <v>462</v>
      </c>
      <c r="R201">
        <f t="shared" si="21"/>
        <v>150150000</v>
      </c>
      <c r="S201">
        <f t="shared" si="22"/>
        <v>199</v>
      </c>
      <c r="T201">
        <f t="shared" si="23"/>
        <v>207</v>
      </c>
    </row>
    <row r="202" spans="1:20" x14ac:dyDescent="0.35">
      <c r="A202" t="str">
        <f t="shared" si="18"/>
        <v>199-207</v>
      </c>
      <c r="B202">
        <f t="shared" si="19"/>
        <v>15</v>
      </c>
      <c r="C202">
        <f t="shared" si="20"/>
        <v>15</v>
      </c>
      <c r="E202">
        <v>1</v>
      </c>
      <c r="F202" t="s">
        <v>20</v>
      </c>
      <c r="G202">
        <v>12</v>
      </c>
      <c r="H202">
        <v>2</v>
      </c>
      <c r="L202" t="s">
        <v>1194</v>
      </c>
      <c r="M202" t="s">
        <v>28</v>
      </c>
      <c r="N202" t="s">
        <v>310</v>
      </c>
      <c r="O202" t="s">
        <v>1195</v>
      </c>
      <c r="P202" t="s">
        <v>1196</v>
      </c>
      <c r="Q202" t="s">
        <v>313</v>
      </c>
      <c r="R202">
        <f t="shared" si="21"/>
        <v>150150000</v>
      </c>
      <c r="S202">
        <f t="shared" si="22"/>
        <v>199</v>
      </c>
      <c r="T202">
        <f t="shared" si="23"/>
        <v>207</v>
      </c>
    </row>
    <row r="203" spans="1:20" x14ac:dyDescent="0.35">
      <c r="A203" t="str">
        <f t="shared" si="18"/>
        <v>199-207</v>
      </c>
      <c r="B203">
        <f t="shared" si="19"/>
        <v>15</v>
      </c>
      <c r="C203">
        <f t="shared" si="20"/>
        <v>15</v>
      </c>
      <c r="E203">
        <v>2</v>
      </c>
      <c r="F203" t="s">
        <v>20</v>
      </c>
      <c r="G203">
        <v>9</v>
      </c>
      <c r="H203">
        <v>4</v>
      </c>
      <c r="L203" t="s">
        <v>829</v>
      </c>
      <c r="M203" t="s">
        <v>28</v>
      </c>
      <c r="N203" t="s">
        <v>61</v>
      </c>
      <c r="O203" t="s">
        <v>830</v>
      </c>
      <c r="Q203" t="s">
        <v>141</v>
      </c>
      <c r="R203">
        <f t="shared" si="21"/>
        <v>150150000</v>
      </c>
      <c r="S203">
        <f t="shared" si="22"/>
        <v>199</v>
      </c>
      <c r="T203">
        <f t="shared" si="23"/>
        <v>207</v>
      </c>
    </row>
    <row r="204" spans="1:20" x14ac:dyDescent="0.35">
      <c r="A204" t="str">
        <f t="shared" si="18"/>
        <v>199-207</v>
      </c>
      <c r="B204">
        <f t="shared" si="19"/>
        <v>15</v>
      </c>
      <c r="C204">
        <f t="shared" si="20"/>
        <v>15</v>
      </c>
      <c r="E204" t="s">
        <v>20</v>
      </c>
      <c r="F204">
        <v>15</v>
      </c>
      <c r="G204" t="s">
        <v>20</v>
      </c>
      <c r="H204" t="s">
        <v>20</v>
      </c>
      <c r="L204" t="s">
        <v>1010</v>
      </c>
      <c r="M204" t="s">
        <v>28</v>
      </c>
      <c r="N204" t="s">
        <v>143</v>
      </c>
      <c r="O204" t="s">
        <v>144</v>
      </c>
      <c r="R204">
        <f t="shared" si="21"/>
        <v>150150000</v>
      </c>
      <c r="S204">
        <f t="shared" si="22"/>
        <v>199</v>
      </c>
      <c r="T204">
        <f t="shared" si="23"/>
        <v>207</v>
      </c>
    </row>
    <row r="205" spans="1:20" x14ac:dyDescent="0.35">
      <c r="A205" t="str">
        <f t="shared" si="18"/>
        <v>199-207</v>
      </c>
      <c r="B205">
        <f t="shared" si="19"/>
        <v>15</v>
      </c>
      <c r="C205">
        <f t="shared" si="20"/>
        <v>15</v>
      </c>
      <c r="E205">
        <v>15</v>
      </c>
      <c r="F205" t="s">
        <v>20</v>
      </c>
      <c r="G205" t="s">
        <v>20</v>
      </c>
      <c r="H205" t="s">
        <v>20</v>
      </c>
      <c r="L205" t="s">
        <v>1608</v>
      </c>
      <c r="M205" t="s">
        <v>28</v>
      </c>
      <c r="N205" t="s">
        <v>861</v>
      </c>
      <c r="O205" t="s">
        <v>862</v>
      </c>
      <c r="R205">
        <f t="shared" si="21"/>
        <v>150150000</v>
      </c>
      <c r="S205">
        <f t="shared" si="22"/>
        <v>199</v>
      </c>
      <c r="T205">
        <f t="shared" si="23"/>
        <v>207</v>
      </c>
    </row>
    <row r="206" spans="1:20" x14ac:dyDescent="0.35">
      <c r="A206" t="str">
        <f t="shared" si="18"/>
        <v>199-207</v>
      </c>
      <c r="B206">
        <f t="shared" si="19"/>
        <v>15</v>
      </c>
      <c r="C206">
        <f t="shared" si="20"/>
        <v>15</v>
      </c>
      <c r="E206" t="s">
        <v>20</v>
      </c>
      <c r="F206">
        <v>15</v>
      </c>
      <c r="G206" t="s">
        <v>20</v>
      </c>
      <c r="H206" t="s">
        <v>20</v>
      </c>
      <c r="L206" t="s">
        <v>1771</v>
      </c>
      <c r="M206" t="s">
        <v>28</v>
      </c>
      <c r="N206" t="s">
        <v>52</v>
      </c>
      <c r="O206" t="s">
        <v>1253</v>
      </c>
      <c r="R206">
        <f t="shared" si="21"/>
        <v>150150000</v>
      </c>
      <c r="S206">
        <f t="shared" si="22"/>
        <v>199</v>
      </c>
      <c r="T206">
        <f t="shared" si="23"/>
        <v>207</v>
      </c>
    </row>
    <row r="207" spans="1:20" x14ac:dyDescent="0.35">
      <c r="A207" t="str">
        <f t="shared" si="18"/>
        <v>199-207</v>
      </c>
      <c r="B207">
        <f t="shared" si="19"/>
        <v>15</v>
      </c>
      <c r="C207">
        <f t="shared" si="20"/>
        <v>15</v>
      </c>
      <c r="E207" t="s">
        <v>20</v>
      </c>
      <c r="F207">
        <v>15</v>
      </c>
      <c r="G207" t="s">
        <v>20</v>
      </c>
      <c r="H207" t="s">
        <v>20</v>
      </c>
      <c r="L207" t="s">
        <v>860</v>
      </c>
      <c r="M207" t="s">
        <v>28</v>
      </c>
      <c r="N207" t="s">
        <v>861</v>
      </c>
      <c r="O207" t="s">
        <v>862</v>
      </c>
      <c r="R207">
        <f t="shared" si="21"/>
        <v>150150000</v>
      </c>
      <c r="S207">
        <f t="shared" si="22"/>
        <v>199</v>
      </c>
      <c r="T207">
        <f t="shared" si="23"/>
        <v>207</v>
      </c>
    </row>
    <row r="208" spans="1:20" x14ac:dyDescent="0.35">
      <c r="A208" t="str">
        <f t="shared" si="18"/>
        <v>199-207</v>
      </c>
      <c r="B208">
        <f t="shared" si="19"/>
        <v>15</v>
      </c>
      <c r="C208">
        <f t="shared" si="20"/>
        <v>15</v>
      </c>
      <c r="E208" t="s">
        <v>20</v>
      </c>
      <c r="F208">
        <v>15</v>
      </c>
      <c r="G208" t="s">
        <v>20</v>
      </c>
      <c r="H208" t="s">
        <v>20</v>
      </c>
      <c r="L208" t="s">
        <v>1773</v>
      </c>
      <c r="M208" t="s">
        <v>28</v>
      </c>
      <c r="N208" t="s">
        <v>52</v>
      </c>
      <c r="O208" t="s">
        <v>350</v>
      </c>
      <c r="R208">
        <f t="shared" si="21"/>
        <v>150150000</v>
      </c>
      <c r="S208">
        <f t="shared" si="22"/>
        <v>199</v>
      </c>
      <c r="T208">
        <f t="shared" si="23"/>
        <v>207</v>
      </c>
    </row>
    <row r="209" spans="1:20" x14ac:dyDescent="0.35">
      <c r="A209" t="str">
        <f t="shared" si="18"/>
        <v>199-207</v>
      </c>
      <c r="B209">
        <f t="shared" si="19"/>
        <v>15</v>
      </c>
      <c r="C209">
        <f t="shared" si="20"/>
        <v>15</v>
      </c>
      <c r="E209" t="s">
        <v>20</v>
      </c>
      <c r="F209" t="s">
        <v>20</v>
      </c>
      <c r="G209" t="s">
        <v>20</v>
      </c>
      <c r="H209">
        <v>15</v>
      </c>
      <c r="L209" t="s">
        <v>835</v>
      </c>
      <c r="M209" t="s">
        <v>28</v>
      </c>
      <c r="N209" t="s">
        <v>297</v>
      </c>
      <c r="O209" t="s">
        <v>723</v>
      </c>
      <c r="P209" t="s">
        <v>836</v>
      </c>
      <c r="R209">
        <f t="shared" si="21"/>
        <v>150150000</v>
      </c>
      <c r="S209">
        <f t="shared" si="22"/>
        <v>199</v>
      </c>
      <c r="T209">
        <f t="shared" si="23"/>
        <v>207</v>
      </c>
    </row>
    <row r="210" spans="1:20" x14ac:dyDescent="0.35">
      <c r="A210">
        <f t="shared" si="18"/>
        <v>208</v>
      </c>
      <c r="B210">
        <f t="shared" si="19"/>
        <v>14</v>
      </c>
      <c r="C210">
        <f t="shared" si="20"/>
        <v>16</v>
      </c>
      <c r="E210">
        <v>2</v>
      </c>
      <c r="F210">
        <v>4</v>
      </c>
      <c r="G210">
        <v>4</v>
      </c>
      <c r="H210">
        <v>6</v>
      </c>
      <c r="L210" t="s">
        <v>101</v>
      </c>
      <c r="M210" t="s">
        <v>28</v>
      </c>
      <c r="N210" t="s">
        <v>72</v>
      </c>
      <c r="O210" t="s">
        <v>102</v>
      </c>
      <c r="P210" t="s">
        <v>103</v>
      </c>
      <c r="Q210" t="s">
        <v>104</v>
      </c>
      <c r="R210">
        <f t="shared" si="21"/>
        <v>140160000</v>
      </c>
      <c r="S210">
        <f t="shared" si="22"/>
        <v>208</v>
      </c>
      <c r="T210">
        <f t="shared" si="23"/>
        <v>208</v>
      </c>
    </row>
    <row r="211" spans="1:20" x14ac:dyDescent="0.35">
      <c r="A211">
        <f t="shared" si="18"/>
        <v>209</v>
      </c>
      <c r="B211">
        <f t="shared" si="19"/>
        <v>14</v>
      </c>
      <c r="C211">
        <f t="shared" si="20"/>
        <v>15</v>
      </c>
      <c r="E211">
        <v>1</v>
      </c>
      <c r="F211">
        <v>7</v>
      </c>
      <c r="G211">
        <v>2</v>
      </c>
      <c r="H211">
        <v>5</v>
      </c>
      <c r="L211" t="s">
        <v>1624</v>
      </c>
      <c r="M211" t="s">
        <v>28</v>
      </c>
      <c r="N211" t="s">
        <v>310</v>
      </c>
      <c r="O211" t="s">
        <v>1625</v>
      </c>
      <c r="P211" t="s">
        <v>1626</v>
      </c>
      <c r="Q211" t="s">
        <v>1627</v>
      </c>
      <c r="R211">
        <f t="shared" si="21"/>
        <v>140150000</v>
      </c>
      <c r="S211">
        <f t="shared" si="22"/>
        <v>209</v>
      </c>
      <c r="T211">
        <f t="shared" si="23"/>
        <v>209</v>
      </c>
    </row>
    <row r="212" spans="1:20" x14ac:dyDescent="0.35">
      <c r="A212" t="str">
        <f t="shared" si="18"/>
        <v>210-214</v>
      </c>
      <c r="B212">
        <f t="shared" si="19"/>
        <v>14</v>
      </c>
      <c r="C212">
        <f t="shared" si="20"/>
        <v>14</v>
      </c>
      <c r="E212">
        <v>4</v>
      </c>
      <c r="F212">
        <v>10</v>
      </c>
      <c r="G212" t="s">
        <v>20</v>
      </c>
      <c r="H212" t="s">
        <v>20</v>
      </c>
      <c r="L212" t="s">
        <v>1556</v>
      </c>
      <c r="M212" t="s">
        <v>28</v>
      </c>
      <c r="N212" t="s">
        <v>1041</v>
      </c>
      <c r="O212" t="s">
        <v>1557</v>
      </c>
      <c r="P212" t="s">
        <v>1558</v>
      </c>
      <c r="R212">
        <f t="shared" si="21"/>
        <v>140140000</v>
      </c>
      <c r="S212">
        <f t="shared" si="22"/>
        <v>210</v>
      </c>
      <c r="T212">
        <f t="shared" si="23"/>
        <v>214</v>
      </c>
    </row>
    <row r="213" spans="1:20" x14ac:dyDescent="0.35">
      <c r="A213" t="str">
        <f t="shared" si="18"/>
        <v>210-214</v>
      </c>
      <c r="B213">
        <f t="shared" si="19"/>
        <v>14</v>
      </c>
      <c r="C213">
        <f t="shared" si="20"/>
        <v>14</v>
      </c>
      <c r="E213" t="s">
        <v>20</v>
      </c>
      <c r="F213" t="s">
        <v>20</v>
      </c>
      <c r="G213">
        <v>14</v>
      </c>
      <c r="H213" t="s">
        <v>20</v>
      </c>
      <c r="L213" t="s">
        <v>1113</v>
      </c>
      <c r="M213" t="s">
        <v>28</v>
      </c>
      <c r="N213" t="s">
        <v>52</v>
      </c>
      <c r="O213" t="s">
        <v>1114</v>
      </c>
      <c r="P213" t="s">
        <v>1115</v>
      </c>
      <c r="Q213" t="s">
        <v>1116</v>
      </c>
      <c r="R213">
        <f t="shared" si="21"/>
        <v>140140000</v>
      </c>
      <c r="S213">
        <f t="shared" si="22"/>
        <v>210</v>
      </c>
      <c r="T213">
        <f t="shared" si="23"/>
        <v>214</v>
      </c>
    </row>
    <row r="214" spans="1:20" x14ac:dyDescent="0.35">
      <c r="A214" t="str">
        <f t="shared" si="18"/>
        <v>210-214</v>
      </c>
      <c r="B214">
        <f t="shared" si="19"/>
        <v>14</v>
      </c>
      <c r="C214">
        <f t="shared" si="20"/>
        <v>14</v>
      </c>
      <c r="E214">
        <v>5</v>
      </c>
      <c r="F214">
        <v>9</v>
      </c>
      <c r="G214" t="s">
        <v>20</v>
      </c>
      <c r="H214" t="s">
        <v>20</v>
      </c>
      <c r="L214" t="s">
        <v>1111</v>
      </c>
      <c r="M214" t="s">
        <v>28</v>
      </c>
      <c r="N214" t="s">
        <v>148</v>
      </c>
      <c r="O214" t="s">
        <v>1112</v>
      </c>
      <c r="R214">
        <f t="shared" si="21"/>
        <v>140140000</v>
      </c>
      <c r="S214">
        <f t="shared" si="22"/>
        <v>210</v>
      </c>
      <c r="T214">
        <f t="shared" si="23"/>
        <v>214</v>
      </c>
    </row>
    <row r="215" spans="1:20" x14ac:dyDescent="0.35">
      <c r="A215" t="str">
        <f t="shared" si="18"/>
        <v>210-214</v>
      </c>
      <c r="B215">
        <f t="shared" si="19"/>
        <v>14</v>
      </c>
      <c r="C215">
        <f t="shared" si="20"/>
        <v>14</v>
      </c>
      <c r="E215">
        <v>4</v>
      </c>
      <c r="F215">
        <v>2</v>
      </c>
      <c r="G215">
        <v>8</v>
      </c>
      <c r="H215" t="s">
        <v>20</v>
      </c>
      <c r="L215" t="s">
        <v>521</v>
      </c>
      <c r="M215" t="s">
        <v>28</v>
      </c>
      <c r="N215" t="s">
        <v>177</v>
      </c>
      <c r="O215" t="s">
        <v>522</v>
      </c>
      <c r="P215" t="s">
        <v>523</v>
      </c>
      <c r="R215">
        <f t="shared" si="21"/>
        <v>140140000</v>
      </c>
      <c r="S215">
        <f t="shared" si="22"/>
        <v>210</v>
      </c>
      <c r="T215">
        <f t="shared" si="23"/>
        <v>214</v>
      </c>
    </row>
    <row r="216" spans="1:20" x14ac:dyDescent="0.35">
      <c r="A216" t="str">
        <f t="shared" si="18"/>
        <v>210-214</v>
      </c>
      <c r="B216">
        <f t="shared" si="19"/>
        <v>14</v>
      </c>
      <c r="C216">
        <f t="shared" si="20"/>
        <v>14</v>
      </c>
      <c r="E216" t="s">
        <v>20</v>
      </c>
      <c r="F216">
        <v>14</v>
      </c>
      <c r="G216" t="s">
        <v>20</v>
      </c>
      <c r="H216" t="s">
        <v>20</v>
      </c>
      <c r="L216" t="s">
        <v>1785</v>
      </c>
      <c r="M216" t="s">
        <v>28</v>
      </c>
      <c r="N216" t="s">
        <v>1247</v>
      </c>
      <c r="O216" t="s">
        <v>1786</v>
      </c>
      <c r="R216">
        <f t="shared" si="21"/>
        <v>140140000</v>
      </c>
      <c r="S216">
        <f t="shared" si="22"/>
        <v>210</v>
      </c>
      <c r="T216">
        <f t="shared" si="23"/>
        <v>214</v>
      </c>
    </row>
    <row r="217" spans="1:20" x14ac:dyDescent="0.35">
      <c r="A217" t="str">
        <f t="shared" si="18"/>
        <v>215-221</v>
      </c>
      <c r="B217">
        <f t="shared" si="19"/>
        <v>13</v>
      </c>
      <c r="C217">
        <f t="shared" si="20"/>
        <v>13</v>
      </c>
      <c r="E217" t="s">
        <v>20</v>
      </c>
      <c r="F217">
        <v>7</v>
      </c>
      <c r="G217">
        <v>6</v>
      </c>
      <c r="H217" t="s">
        <v>20</v>
      </c>
      <c r="L217" t="s">
        <v>1348</v>
      </c>
      <c r="M217" t="s">
        <v>28</v>
      </c>
      <c r="N217" t="s">
        <v>37</v>
      </c>
      <c r="O217" t="s">
        <v>1349</v>
      </c>
      <c r="P217" t="s">
        <v>1350</v>
      </c>
      <c r="R217">
        <f t="shared" si="21"/>
        <v>130130000</v>
      </c>
      <c r="S217">
        <f t="shared" si="22"/>
        <v>215</v>
      </c>
      <c r="T217">
        <f t="shared" si="23"/>
        <v>221</v>
      </c>
    </row>
    <row r="218" spans="1:20" x14ac:dyDescent="0.35">
      <c r="A218" t="str">
        <f t="shared" si="18"/>
        <v>215-221</v>
      </c>
      <c r="B218">
        <f t="shared" si="19"/>
        <v>13</v>
      </c>
      <c r="C218">
        <f t="shared" si="20"/>
        <v>13</v>
      </c>
      <c r="E218">
        <v>13</v>
      </c>
      <c r="F218" t="s">
        <v>20</v>
      </c>
      <c r="G218" t="s">
        <v>20</v>
      </c>
      <c r="H218" t="s">
        <v>20</v>
      </c>
      <c r="L218" t="s">
        <v>880</v>
      </c>
      <c r="M218" t="s">
        <v>28</v>
      </c>
      <c r="N218" t="s">
        <v>881</v>
      </c>
      <c r="O218" t="s">
        <v>882</v>
      </c>
      <c r="P218" t="s">
        <v>883</v>
      </c>
      <c r="R218">
        <f t="shared" si="21"/>
        <v>130130000</v>
      </c>
      <c r="S218">
        <f t="shared" si="22"/>
        <v>215</v>
      </c>
      <c r="T218">
        <f t="shared" si="23"/>
        <v>221</v>
      </c>
    </row>
    <row r="219" spans="1:20" x14ac:dyDescent="0.35">
      <c r="A219" t="str">
        <f t="shared" si="18"/>
        <v>215-221</v>
      </c>
      <c r="B219">
        <f t="shared" si="19"/>
        <v>13</v>
      </c>
      <c r="C219">
        <f t="shared" si="20"/>
        <v>13</v>
      </c>
      <c r="E219" t="s">
        <v>20</v>
      </c>
      <c r="F219">
        <v>13</v>
      </c>
      <c r="G219" t="s">
        <v>20</v>
      </c>
      <c r="H219" t="s">
        <v>20</v>
      </c>
      <c r="L219" t="s">
        <v>1635</v>
      </c>
      <c r="M219" t="s">
        <v>28</v>
      </c>
      <c r="N219" t="s">
        <v>701</v>
      </c>
      <c r="O219" t="s">
        <v>1360</v>
      </c>
      <c r="R219">
        <f t="shared" si="21"/>
        <v>130130000</v>
      </c>
      <c r="S219">
        <f t="shared" si="22"/>
        <v>215</v>
      </c>
      <c r="T219">
        <f t="shared" si="23"/>
        <v>221</v>
      </c>
    </row>
    <row r="220" spans="1:20" x14ac:dyDescent="0.35">
      <c r="A220" t="str">
        <f t="shared" si="18"/>
        <v>215-221</v>
      </c>
      <c r="B220">
        <f t="shared" si="19"/>
        <v>13</v>
      </c>
      <c r="C220">
        <f t="shared" si="20"/>
        <v>13</v>
      </c>
      <c r="E220" t="s">
        <v>20</v>
      </c>
      <c r="F220">
        <v>13</v>
      </c>
      <c r="G220" t="s">
        <v>20</v>
      </c>
      <c r="H220" t="s">
        <v>20</v>
      </c>
      <c r="L220" t="s">
        <v>296</v>
      </c>
      <c r="M220" t="s">
        <v>28</v>
      </c>
      <c r="N220" t="s">
        <v>297</v>
      </c>
      <c r="O220" t="s">
        <v>298</v>
      </c>
      <c r="R220">
        <f t="shared" si="21"/>
        <v>130130000</v>
      </c>
      <c r="S220">
        <f t="shared" si="22"/>
        <v>215</v>
      </c>
      <c r="T220">
        <f t="shared" si="23"/>
        <v>221</v>
      </c>
    </row>
    <row r="221" spans="1:20" x14ac:dyDescent="0.35">
      <c r="A221" t="str">
        <f t="shared" si="18"/>
        <v>215-221</v>
      </c>
      <c r="B221">
        <f t="shared" si="19"/>
        <v>13</v>
      </c>
      <c r="C221">
        <f t="shared" si="20"/>
        <v>13</v>
      </c>
      <c r="E221" t="s">
        <v>20</v>
      </c>
      <c r="F221" t="s">
        <v>20</v>
      </c>
      <c r="G221" t="s">
        <v>20</v>
      </c>
      <c r="H221">
        <v>13</v>
      </c>
      <c r="L221" t="s">
        <v>1455</v>
      </c>
      <c r="M221" t="s">
        <v>28</v>
      </c>
      <c r="N221" t="s">
        <v>1247</v>
      </c>
      <c r="O221" t="s">
        <v>1456</v>
      </c>
      <c r="P221" t="s">
        <v>1457</v>
      </c>
      <c r="R221">
        <f t="shared" si="21"/>
        <v>130130000</v>
      </c>
      <c r="S221">
        <f t="shared" si="22"/>
        <v>215</v>
      </c>
      <c r="T221">
        <f t="shared" si="23"/>
        <v>221</v>
      </c>
    </row>
    <row r="222" spans="1:20" x14ac:dyDescent="0.35">
      <c r="A222" t="str">
        <f t="shared" si="18"/>
        <v>215-221</v>
      </c>
      <c r="B222">
        <f t="shared" si="19"/>
        <v>13</v>
      </c>
      <c r="C222">
        <f t="shared" si="20"/>
        <v>13</v>
      </c>
      <c r="E222" t="s">
        <v>20</v>
      </c>
      <c r="F222" t="s">
        <v>20</v>
      </c>
      <c r="G222" t="s">
        <v>20</v>
      </c>
      <c r="H222">
        <v>13</v>
      </c>
      <c r="L222" t="s">
        <v>1514</v>
      </c>
      <c r="M222" t="s">
        <v>28</v>
      </c>
      <c r="N222" t="s">
        <v>861</v>
      </c>
      <c r="O222" t="s">
        <v>862</v>
      </c>
      <c r="P222" t="s">
        <v>1515</v>
      </c>
      <c r="R222">
        <f t="shared" si="21"/>
        <v>130130000</v>
      </c>
      <c r="S222">
        <f t="shared" si="22"/>
        <v>215</v>
      </c>
      <c r="T222">
        <f t="shared" si="23"/>
        <v>221</v>
      </c>
    </row>
    <row r="223" spans="1:20" x14ac:dyDescent="0.35">
      <c r="A223" t="str">
        <f t="shared" si="18"/>
        <v>215-221</v>
      </c>
      <c r="B223">
        <f t="shared" si="19"/>
        <v>13</v>
      </c>
      <c r="C223">
        <f t="shared" si="20"/>
        <v>13</v>
      </c>
      <c r="E223" t="s">
        <v>20</v>
      </c>
      <c r="F223" t="s">
        <v>20</v>
      </c>
      <c r="G223">
        <v>13</v>
      </c>
      <c r="H223" t="s">
        <v>20</v>
      </c>
      <c r="L223" t="s">
        <v>1718</v>
      </c>
      <c r="M223" t="s">
        <v>28</v>
      </c>
      <c r="N223" t="s">
        <v>148</v>
      </c>
      <c r="O223" t="s">
        <v>1204</v>
      </c>
      <c r="P223" t="s">
        <v>1205</v>
      </c>
      <c r="Q223" t="s">
        <v>1719</v>
      </c>
      <c r="R223">
        <f t="shared" si="21"/>
        <v>130130000</v>
      </c>
      <c r="S223">
        <f t="shared" si="22"/>
        <v>215</v>
      </c>
      <c r="T223">
        <f t="shared" si="23"/>
        <v>221</v>
      </c>
    </row>
    <row r="224" spans="1:20" x14ac:dyDescent="0.35">
      <c r="A224" t="str">
        <f t="shared" si="18"/>
        <v>222-232</v>
      </c>
      <c r="B224">
        <f t="shared" si="19"/>
        <v>12</v>
      </c>
      <c r="C224">
        <f t="shared" si="20"/>
        <v>12</v>
      </c>
      <c r="E224" t="s">
        <v>20</v>
      </c>
      <c r="F224" t="s">
        <v>20</v>
      </c>
      <c r="G224">
        <v>6</v>
      </c>
      <c r="H224">
        <v>6</v>
      </c>
      <c r="L224" t="s">
        <v>507</v>
      </c>
      <c r="M224" t="s">
        <v>28</v>
      </c>
      <c r="N224" t="s">
        <v>242</v>
      </c>
      <c r="O224" t="s">
        <v>508</v>
      </c>
      <c r="P224" t="s">
        <v>509</v>
      </c>
      <c r="R224">
        <f t="shared" si="21"/>
        <v>120120000</v>
      </c>
      <c r="S224">
        <f t="shared" si="22"/>
        <v>222</v>
      </c>
      <c r="T224">
        <f t="shared" si="23"/>
        <v>232</v>
      </c>
    </row>
    <row r="225" spans="1:20" x14ac:dyDescent="0.35">
      <c r="A225" t="str">
        <f t="shared" si="18"/>
        <v>222-232</v>
      </c>
      <c r="B225">
        <f t="shared" si="19"/>
        <v>12</v>
      </c>
      <c r="C225">
        <f t="shared" si="20"/>
        <v>12</v>
      </c>
      <c r="E225" t="s">
        <v>20</v>
      </c>
      <c r="F225" t="s">
        <v>20</v>
      </c>
      <c r="G225">
        <v>12</v>
      </c>
      <c r="H225" t="s">
        <v>20</v>
      </c>
      <c r="L225" t="s">
        <v>1530</v>
      </c>
      <c r="M225" t="s">
        <v>28</v>
      </c>
      <c r="N225" t="s">
        <v>52</v>
      </c>
      <c r="O225" t="s">
        <v>1531</v>
      </c>
      <c r="P225" t="s">
        <v>1532</v>
      </c>
      <c r="Q225" t="s">
        <v>116</v>
      </c>
      <c r="R225">
        <f t="shared" si="21"/>
        <v>120120000</v>
      </c>
      <c r="S225">
        <f t="shared" si="22"/>
        <v>222</v>
      </c>
      <c r="T225">
        <f t="shared" si="23"/>
        <v>232</v>
      </c>
    </row>
    <row r="226" spans="1:20" x14ac:dyDescent="0.35">
      <c r="A226" t="str">
        <f t="shared" si="18"/>
        <v>222-232</v>
      </c>
      <c r="B226">
        <f t="shared" si="19"/>
        <v>12</v>
      </c>
      <c r="C226">
        <f t="shared" si="20"/>
        <v>12</v>
      </c>
      <c r="E226" t="s">
        <v>20</v>
      </c>
      <c r="F226">
        <v>12</v>
      </c>
      <c r="G226" t="s">
        <v>20</v>
      </c>
      <c r="H226" t="s">
        <v>20</v>
      </c>
      <c r="L226" t="s">
        <v>27</v>
      </c>
      <c r="M226" t="s">
        <v>28</v>
      </c>
      <c r="N226" t="s">
        <v>29</v>
      </c>
      <c r="O226" t="s">
        <v>30</v>
      </c>
      <c r="R226">
        <f t="shared" si="21"/>
        <v>120120000</v>
      </c>
      <c r="S226">
        <f t="shared" si="22"/>
        <v>222</v>
      </c>
      <c r="T226">
        <f t="shared" si="23"/>
        <v>232</v>
      </c>
    </row>
    <row r="227" spans="1:20" x14ac:dyDescent="0.35">
      <c r="A227" t="str">
        <f t="shared" si="18"/>
        <v>222-232</v>
      </c>
      <c r="B227">
        <f t="shared" si="19"/>
        <v>12</v>
      </c>
      <c r="C227">
        <f t="shared" si="20"/>
        <v>12</v>
      </c>
      <c r="E227" t="s">
        <v>20</v>
      </c>
      <c r="F227">
        <v>12</v>
      </c>
      <c r="G227" t="s">
        <v>20</v>
      </c>
      <c r="H227" t="s">
        <v>20</v>
      </c>
      <c r="L227" t="s">
        <v>846</v>
      </c>
      <c r="M227" t="s">
        <v>28</v>
      </c>
      <c r="N227" t="s">
        <v>52</v>
      </c>
      <c r="O227" t="s">
        <v>847</v>
      </c>
      <c r="R227">
        <f t="shared" si="21"/>
        <v>120120000</v>
      </c>
      <c r="S227">
        <f t="shared" si="22"/>
        <v>222</v>
      </c>
      <c r="T227">
        <f t="shared" si="23"/>
        <v>232</v>
      </c>
    </row>
    <row r="228" spans="1:20" x14ac:dyDescent="0.35">
      <c r="A228" t="str">
        <f t="shared" si="18"/>
        <v>222-232</v>
      </c>
      <c r="B228">
        <f t="shared" si="19"/>
        <v>12</v>
      </c>
      <c r="C228">
        <f t="shared" si="20"/>
        <v>12</v>
      </c>
      <c r="E228" t="s">
        <v>20</v>
      </c>
      <c r="F228">
        <v>12</v>
      </c>
      <c r="G228" t="s">
        <v>20</v>
      </c>
      <c r="H228" t="s">
        <v>20</v>
      </c>
      <c r="L228" t="s">
        <v>612</v>
      </c>
      <c r="M228" t="s">
        <v>28</v>
      </c>
      <c r="N228" t="s">
        <v>52</v>
      </c>
      <c r="O228" t="s">
        <v>332</v>
      </c>
      <c r="R228">
        <f t="shared" si="21"/>
        <v>120120000</v>
      </c>
      <c r="S228">
        <f t="shared" si="22"/>
        <v>222</v>
      </c>
      <c r="T228">
        <f t="shared" si="23"/>
        <v>232</v>
      </c>
    </row>
    <row r="229" spans="1:20" x14ac:dyDescent="0.35">
      <c r="A229" t="str">
        <f t="shared" si="18"/>
        <v>222-232</v>
      </c>
      <c r="B229">
        <f t="shared" si="19"/>
        <v>12</v>
      </c>
      <c r="C229">
        <f t="shared" si="20"/>
        <v>12</v>
      </c>
      <c r="E229" t="s">
        <v>20</v>
      </c>
      <c r="F229">
        <v>12</v>
      </c>
      <c r="G229" t="s">
        <v>20</v>
      </c>
      <c r="H229" t="s">
        <v>20</v>
      </c>
      <c r="L229" t="s">
        <v>1082</v>
      </c>
      <c r="M229" t="s">
        <v>28</v>
      </c>
      <c r="N229" t="s">
        <v>292</v>
      </c>
      <c r="O229" t="s">
        <v>776</v>
      </c>
      <c r="R229">
        <f t="shared" si="21"/>
        <v>120120000</v>
      </c>
      <c r="S229">
        <f t="shared" si="22"/>
        <v>222</v>
      </c>
      <c r="T229">
        <f t="shared" si="23"/>
        <v>232</v>
      </c>
    </row>
    <row r="230" spans="1:20" x14ac:dyDescent="0.35">
      <c r="A230" t="str">
        <f t="shared" si="18"/>
        <v>222-232</v>
      </c>
      <c r="B230">
        <f t="shared" si="19"/>
        <v>12</v>
      </c>
      <c r="C230">
        <f t="shared" si="20"/>
        <v>12</v>
      </c>
      <c r="E230" t="s">
        <v>20</v>
      </c>
      <c r="F230">
        <v>12</v>
      </c>
      <c r="G230" t="s">
        <v>20</v>
      </c>
      <c r="H230" t="s">
        <v>20</v>
      </c>
      <c r="L230" t="s">
        <v>1944</v>
      </c>
      <c r="M230" t="s">
        <v>28</v>
      </c>
      <c r="N230" t="s">
        <v>52</v>
      </c>
      <c r="O230" t="s">
        <v>589</v>
      </c>
      <c r="R230">
        <f t="shared" si="21"/>
        <v>120120000</v>
      </c>
      <c r="S230">
        <f t="shared" si="22"/>
        <v>222</v>
      </c>
      <c r="T230">
        <f t="shared" si="23"/>
        <v>232</v>
      </c>
    </row>
    <row r="231" spans="1:20" x14ac:dyDescent="0.35">
      <c r="A231" t="str">
        <f t="shared" si="18"/>
        <v>222-232</v>
      </c>
      <c r="B231">
        <f t="shared" si="19"/>
        <v>12</v>
      </c>
      <c r="C231">
        <f t="shared" si="20"/>
        <v>12</v>
      </c>
      <c r="E231" t="s">
        <v>20</v>
      </c>
      <c r="F231">
        <v>12</v>
      </c>
      <c r="G231" t="s">
        <v>20</v>
      </c>
      <c r="H231" t="s">
        <v>20</v>
      </c>
      <c r="L231" t="s">
        <v>1680</v>
      </c>
      <c r="M231" t="s">
        <v>28</v>
      </c>
      <c r="N231" t="s">
        <v>1231</v>
      </c>
      <c r="O231" t="s">
        <v>1232</v>
      </c>
      <c r="R231">
        <f t="shared" si="21"/>
        <v>120120000</v>
      </c>
      <c r="S231">
        <f t="shared" si="22"/>
        <v>222</v>
      </c>
      <c r="T231">
        <f t="shared" si="23"/>
        <v>232</v>
      </c>
    </row>
    <row r="232" spans="1:20" x14ac:dyDescent="0.35">
      <c r="A232" t="str">
        <f t="shared" si="18"/>
        <v>222-232</v>
      </c>
      <c r="B232">
        <f t="shared" si="19"/>
        <v>12</v>
      </c>
      <c r="C232">
        <f t="shared" si="20"/>
        <v>12</v>
      </c>
      <c r="E232" t="s">
        <v>20</v>
      </c>
      <c r="F232" t="s">
        <v>20</v>
      </c>
      <c r="G232" t="s">
        <v>20</v>
      </c>
      <c r="H232">
        <v>12</v>
      </c>
      <c r="L232" t="s">
        <v>1224</v>
      </c>
      <c r="M232" t="s">
        <v>28</v>
      </c>
      <c r="N232" t="s">
        <v>90</v>
      </c>
      <c r="O232" t="s">
        <v>1225</v>
      </c>
      <c r="P232" t="s">
        <v>1226</v>
      </c>
      <c r="Q232" t="s">
        <v>1029</v>
      </c>
      <c r="R232">
        <f t="shared" si="21"/>
        <v>120120000</v>
      </c>
      <c r="S232">
        <f t="shared" si="22"/>
        <v>222</v>
      </c>
      <c r="T232">
        <f t="shared" si="23"/>
        <v>232</v>
      </c>
    </row>
    <row r="233" spans="1:20" x14ac:dyDescent="0.35">
      <c r="A233" t="str">
        <f t="shared" si="18"/>
        <v>222-232</v>
      </c>
      <c r="B233">
        <f t="shared" si="19"/>
        <v>12</v>
      </c>
      <c r="C233">
        <f t="shared" si="20"/>
        <v>12</v>
      </c>
      <c r="E233" t="s">
        <v>20</v>
      </c>
      <c r="F233" t="s">
        <v>20</v>
      </c>
      <c r="G233" t="s">
        <v>20</v>
      </c>
      <c r="H233">
        <v>12</v>
      </c>
      <c r="L233" t="s">
        <v>1282</v>
      </c>
      <c r="M233" t="s">
        <v>28</v>
      </c>
      <c r="N233" t="s">
        <v>172</v>
      </c>
      <c r="O233" t="s">
        <v>324</v>
      </c>
      <c r="P233" t="s">
        <v>1283</v>
      </c>
      <c r="R233">
        <f t="shared" si="21"/>
        <v>120120000</v>
      </c>
      <c r="S233">
        <f t="shared" si="22"/>
        <v>222</v>
      </c>
      <c r="T233">
        <f t="shared" si="23"/>
        <v>232</v>
      </c>
    </row>
    <row r="234" spans="1:20" x14ac:dyDescent="0.35">
      <c r="A234" t="str">
        <f t="shared" si="18"/>
        <v>222-232</v>
      </c>
      <c r="B234">
        <f t="shared" si="19"/>
        <v>12</v>
      </c>
      <c r="C234">
        <f t="shared" si="20"/>
        <v>12</v>
      </c>
      <c r="E234" t="s">
        <v>20</v>
      </c>
      <c r="F234" t="s">
        <v>20</v>
      </c>
      <c r="G234">
        <v>12</v>
      </c>
      <c r="H234" t="s">
        <v>20</v>
      </c>
      <c r="L234" t="s">
        <v>1446</v>
      </c>
      <c r="M234" t="s">
        <v>28</v>
      </c>
      <c r="N234" t="s">
        <v>90</v>
      </c>
      <c r="O234" t="s">
        <v>1225</v>
      </c>
      <c r="P234" t="s">
        <v>1226</v>
      </c>
      <c r="Q234" t="s">
        <v>1029</v>
      </c>
      <c r="R234">
        <f t="shared" si="21"/>
        <v>120120000</v>
      </c>
      <c r="S234">
        <f t="shared" si="22"/>
        <v>222</v>
      </c>
      <c r="T234">
        <f t="shared" si="23"/>
        <v>232</v>
      </c>
    </row>
    <row r="235" spans="1:20" x14ac:dyDescent="0.35">
      <c r="A235" t="str">
        <f t="shared" si="18"/>
        <v>233-240</v>
      </c>
      <c r="B235">
        <f t="shared" si="19"/>
        <v>11</v>
      </c>
      <c r="C235">
        <f t="shared" si="20"/>
        <v>11</v>
      </c>
      <c r="E235">
        <v>4</v>
      </c>
      <c r="F235">
        <v>6</v>
      </c>
      <c r="G235">
        <v>1</v>
      </c>
      <c r="H235" t="s">
        <v>20</v>
      </c>
      <c r="L235" t="s">
        <v>1826</v>
      </c>
      <c r="M235" t="s">
        <v>28</v>
      </c>
      <c r="N235" t="s">
        <v>106</v>
      </c>
      <c r="O235" t="s">
        <v>1827</v>
      </c>
      <c r="P235" t="s">
        <v>1828</v>
      </c>
      <c r="R235">
        <f t="shared" si="21"/>
        <v>110110000</v>
      </c>
      <c r="S235">
        <f t="shared" si="22"/>
        <v>233</v>
      </c>
      <c r="T235">
        <f t="shared" si="23"/>
        <v>240</v>
      </c>
    </row>
    <row r="236" spans="1:20" x14ac:dyDescent="0.35">
      <c r="A236" t="str">
        <f t="shared" si="18"/>
        <v>233-240</v>
      </c>
      <c r="B236">
        <f t="shared" si="19"/>
        <v>11</v>
      </c>
      <c r="C236">
        <f t="shared" si="20"/>
        <v>11</v>
      </c>
      <c r="E236" t="s">
        <v>20</v>
      </c>
      <c r="F236">
        <v>6</v>
      </c>
      <c r="G236">
        <v>5</v>
      </c>
      <c r="H236" t="s">
        <v>20</v>
      </c>
      <c r="L236" t="s">
        <v>1103</v>
      </c>
      <c r="M236" t="s">
        <v>28</v>
      </c>
      <c r="N236" t="s">
        <v>52</v>
      </c>
      <c r="O236" t="s">
        <v>1104</v>
      </c>
      <c r="P236" t="s">
        <v>1105</v>
      </c>
      <c r="Q236" t="s">
        <v>1106</v>
      </c>
      <c r="R236">
        <f t="shared" si="21"/>
        <v>110110000</v>
      </c>
      <c r="S236">
        <f t="shared" si="22"/>
        <v>233</v>
      </c>
      <c r="T236">
        <f t="shared" si="23"/>
        <v>240</v>
      </c>
    </row>
    <row r="237" spans="1:20" x14ac:dyDescent="0.35">
      <c r="A237" t="str">
        <f t="shared" si="18"/>
        <v>233-240</v>
      </c>
      <c r="B237">
        <f t="shared" si="19"/>
        <v>11</v>
      </c>
      <c r="C237">
        <f t="shared" si="20"/>
        <v>11</v>
      </c>
      <c r="E237" t="s">
        <v>20</v>
      </c>
      <c r="F237">
        <v>11</v>
      </c>
      <c r="G237" t="s">
        <v>20</v>
      </c>
      <c r="H237" t="s">
        <v>20</v>
      </c>
      <c r="L237" t="s">
        <v>337</v>
      </c>
      <c r="M237" t="s">
        <v>28</v>
      </c>
      <c r="N237" t="s">
        <v>338</v>
      </c>
      <c r="O237" t="s">
        <v>339</v>
      </c>
      <c r="R237">
        <f t="shared" si="21"/>
        <v>110110000</v>
      </c>
      <c r="S237">
        <f t="shared" si="22"/>
        <v>233</v>
      </c>
      <c r="T237">
        <f t="shared" si="23"/>
        <v>240</v>
      </c>
    </row>
    <row r="238" spans="1:20" x14ac:dyDescent="0.35">
      <c r="A238" t="str">
        <f t="shared" si="18"/>
        <v>233-240</v>
      </c>
      <c r="B238">
        <f t="shared" si="19"/>
        <v>11</v>
      </c>
      <c r="C238">
        <f t="shared" si="20"/>
        <v>11</v>
      </c>
      <c r="E238" t="s">
        <v>20</v>
      </c>
      <c r="F238">
        <v>11</v>
      </c>
      <c r="G238" t="s">
        <v>20</v>
      </c>
      <c r="H238" t="s">
        <v>20</v>
      </c>
      <c r="L238" t="s">
        <v>1246</v>
      </c>
      <c r="M238" t="s">
        <v>28</v>
      </c>
      <c r="N238" t="s">
        <v>1247</v>
      </c>
      <c r="O238" t="s">
        <v>1248</v>
      </c>
      <c r="R238">
        <f t="shared" si="21"/>
        <v>110110000</v>
      </c>
      <c r="S238">
        <f t="shared" si="22"/>
        <v>233</v>
      </c>
      <c r="T238">
        <f t="shared" si="23"/>
        <v>240</v>
      </c>
    </row>
    <row r="239" spans="1:20" x14ac:dyDescent="0.35">
      <c r="A239" t="str">
        <f t="shared" si="18"/>
        <v>233-240</v>
      </c>
      <c r="B239">
        <f t="shared" si="19"/>
        <v>11</v>
      </c>
      <c r="C239">
        <f t="shared" si="20"/>
        <v>11</v>
      </c>
      <c r="E239" t="s">
        <v>20</v>
      </c>
      <c r="F239">
        <v>11</v>
      </c>
      <c r="G239" t="s">
        <v>20</v>
      </c>
      <c r="H239" t="s">
        <v>20</v>
      </c>
      <c r="L239" t="s">
        <v>543</v>
      </c>
      <c r="M239" t="s">
        <v>28</v>
      </c>
      <c r="N239" t="s">
        <v>148</v>
      </c>
      <c r="O239" t="s">
        <v>275</v>
      </c>
      <c r="R239">
        <f t="shared" si="21"/>
        <v>110110000</v>
      </c>
      <c r="S239">
        <f t="shared" si="22"/>
        <v>233</v>
      </c>
      <c r="T239">
        <f t="shared" si="23"/>
        <v>240</v>
      </c>
    </row>
    <row r="240" spans="1:20" x14ac:dyDescent="0.35">
      <c r="A240" t="str">
        <f t="shared" si="18"/>
        <v>233-240</v>
      </c>
      <c r="B240">
        <f t="shared" si="19"/>
        <v>11</v>
      </c>
      <c r="C240">
        <f t="shared" si="20"/>
        <v>11</v>
      </c>
      <c r="E240" t="s">
        <v>20</v>
      </c>
      <c r="F240" t="s">
        <v>20</v>
      </c>
      <c r="G240" t="s">
        <v>20</v>
      </c>
      <c r="H240">
        <v>11</v>
      </c>
      <c r="L240" t="s">
        <v>1697</v>
      </c>
      <c r="M240" t="s">
        <v>28</v>
      </c>
      <c r="N240" t="s">
        <v>172</v>
      </c>
      <c r="O240" t="s">
        <v>878</v>
      </c>
      <c r="P240" t="s">
        <v>879</v>
      </c>
      <c r="R240">
        <f t="shared" si="21"/>
        <v>110110000</v>
      </c>
      <c r="S240">
        <f t="shared" si="22"/>
        <v>233</v>
      </c>
      <c r="T240">
        <f t="shared" si="23"/>
        <v>240</v>
      </c>
    </row>
    <row r="241" spans="1:20" x14ac:dyDescent="0.35">
      <c r="A241" t="str">
        <f t="shared" si="18"/>
        <v>233-240</v>
      </c>
      <c r="B241">
        <f t="shared" si="19"/>
        <v>11</v>
      </c>
      <c r="C241">
        <f t="shared" si="20"/>
        <v>11</v>
      </c>
      <c r="E241" t="s">
        <v>20</v>
      </c>
      <c r="F241" t="s">
        <v>20</v>
      </c>
      <c r="G241">
        <v>11</v>
      </c>
      <c r="H241" t="s">
        <v>20</v>
      </c>
      <c r="L241" t="s">
        <v>1230</v>
      </c>
      <c r="M241" t="s">
        <v>28</v>
      </c>
      <c r="N241" t="s">
        <v>1231</v>
      </c>
      <c r="O241" t="s">
        <v>1232</v>
      </c>
      <c r="P241" t="s">
        <v>1233</v>
      </c>
      <c r="R241">
        <f t="shared" si="21"/>
        <v>110110000</v>
      </c>
      <c r="S241">
        <f t="shared" si="22"/>
        <v>233</v>
      </c>
      <c r="T241">
        <f t="shared" si="23"/>
        <v>240</v>
      </c>
    </row>
    <row r="242" spans="1:20" x14ac:dyDescent="0.35">
      <c r="A242" t="str">
        <f t="shared" si="18"/>
        <v>233-240</v>
      </c>
      <c r="B242">
        <f t="shared" si="19"/>
        <v>11</v>
      </c>
      <c r="C242">
        <f t="shared" si="20"/>
        <v>11</v>
      </c>
      <c r="E242" t="s">
        <v>20</v>
      </c>
      <c r="F242" t="s">
        <v>20</v>
      </c>
      <c r="G242">
        <v>11</v>
      </c>
      <c r="H242" t="s">
        <v>20</v>
      </c>
      <c r="L242" t="s">
        <v>1076</v>
      </c>
      <c r="M242" t="s">
        <v>28</v>
      </c>
      <c r="N242" t="s">
        <v>856</v>
      </c>
      <c r="O242" t="s">
        <v>1077</v>
      </c>
      <c r="P242" t="s">
        <v>1078</v>
      </c>
      <c r="Q242" t="s">
        <v>1079</v>
      </c>
      <c r="R242">
        <f t="shared" si="21"/>
        <v>110110000</v>
      </c>
      <c r="S242">
        <f t="shared" si="22"/>
        <v>233</v>
      </c>
      <c r="T242">
        <f t="shared" si="23"/>
        <v>240</v>
      </c>
    </row>
    <row r="243" spans="1:20" x14ac:dyDescent="0.35">
      <c r="A243" t="str">
        <f t="shared" si="18"/>
        <v>241-245</v>
      </c>
      <c r="B243">
        <f t="shared" si="19"/>
        <v>10</v>
      </c>
      <c r="C243">
        <f t="shared" si="20"/>
        <v>10</v>
      </c>
      <c r="E243">
        <v>6</v>
      </c>
      <c r="F243">
        <v>4</v>
      </c>
      <c r="G243" t="s">
        <v>20</v>
      </c>
      <c r="H243" t="s">
        <v>20</v>
      </c>
      <c r="L243" t="s">
        <v>36</v>
      </c>
      <c r="M243" t="s">
        <v>28</v>
      </c>
      <c r="N243" t="s">
        <v>37</v>
      </c>
      <c r="O243" t="s">
        <v>38</v>
      </c>
      <c r="P243" t="s">
        <v>39</v>
      </c>
      <c r="R243">
        <f t="shared" si="21"/>
        <v>100100000</v>
      </c>
      <c r="S243">
        <f t="shared" si="22"/>
        <v>241</v>
      </c>
      <c r="T243">
        <f t="shared" si="23"/>
        <v>245</v>
      </c>
    </row>
    <row r="244" spans="1:20" x14ac:dyDescent="0.35">
      <c r="A244" t="str">
        <f t="shared" si="18"/>
        <v>241-245</v>
      </c>
      <c r="B244">
        <f t="shared" si="19"/>
        <v>10</v>
      </c>
      <c r="C244">
        <f t="shared" si="20"/>
        <v>10</v>
      </c>
      <c r="E244" t="s">
        <v>20</v>
      </c>
      <c r="F244" t="s">
        <v>20</v>
      </c>
      <c r="G244">
        <v>4</v>
      </c>
      <c r="H244">
        <v>6</v>
      </c>
      <c r="L244" t="s">
        <v>962</v>
      </c>
      <c r="M244" t="s">
        <v>28</v>
      </c>
      <c r="N244" t="s">
        <v>72</v>
      </c>
      <c r="O244" t="s">
        <v>963</v>
      </c>
      <c r="P244" t="s">
        <v>964</v>
      </c>
      <c r="R244">
        <f t="shared" si="21"/>
        <v>100100000</v>
      </c>
      <c r="S244">
        <f t="shared" si="22"/>
        <v>241</v>
      </c>
      <c r="T244">
        <f t="shared" si="23"/>
        <v>245</v>
      </c>
    </row>
    <row r="245" spans="1:20" x14ac:dyDescent="0.35">
      <c r="A245" t="str">
        <f t="shared" si="18"/>
        <v>241-245</v>
      </c>
      <c r="B245">
        <f t="shared" si="19"/>
        <v>10</v>
      </c>
      <c r="C245">
        <f t="shared" si="20"/>
        <v>10</v>
      </c>
      <c r="E245">
        <v>10</v>
      </c>
      <c r="F245" t="s">
        <v>20</v>
      </c>
      <c r="G245" t="s">
        <v>20</v>
      </c>
      <c r="H245" t="s">
        <v>20</v>
      </c>
      <c r="L245" t="s">
        <v>746</v>
      </c>
      <c r="M245" t="s">
        <v>28</v>
      </c>
      <c r="N245" t="s">
        <v>177</v>
      </c>
      <c r="O245" t="s">
        <v>747</v>
      </c>
      <c r="R245">
        <f t="shared" si="21"/>
        <v>100100000</v>
      </c>
      <c r="S245">
        <f t="shared" si="22"/>
        <v>241</v>
      </c>
      <c r="T245">
        <f t="shared" si="23"/>
        <v>245</v>
      </c>
    </row>
    <row r="246" spans="1:20" x14ac:dyDescent="0.35">
      <c r="A246" t="str">
        <f t="shared" si="18"/>
        <v>241-245</v>
      </c>
      <c r="B246">
        <f t="shared" si="19"/>
        <v>10</v>
      </c>
      <c r="C246">
        <f t="shared" si="20"/>
        <v>10</v>
      </c>
      <c r="E246" t="s">
        <v>20</v>
      </c>
      <c r="F246">
        <v>10</v>
      </c>
      <c r="G246" t="s">
        <v>20</v>
      </c>
      <c r="H246" t="s">
        <v>20</v>
      </c>
      <c r="L246" t="s">
        <v>722</v>
      </c>
      <c r="M246" t="s">
        <v>28</v>
      </c>
      <c r="N246" t="s">
        <v>297</v>
      </c>
      <c r="O246" t="s">
        <v>723</v>
      </c>
      <c r="R246">
        <f t="shared" si="21"/>
        <v>100100000</v>
      </c>
      <c r="S246">
        <f t="shared" si="22"/>
        <v>241</v>
      </c>
      <c r="T246">
        <f t="shared" si="23"/>
        <v>245</v>
      </c>
    </row>
    <row r="247" spans="1:20" x14ac:dyDescent="0.35">
      <c r="A247" t="str">
        <f t="shared" si="18"/>
        <v>241-245</v>
      </c>
      <c r="B247">
        <f t="shared" si="19"/>
        <v>10</v>
      </c>
      <c r="C247">
        <f t="shared" si="20"/>
        <v>10</v>
      </c>
      <c r="E247" t="s">
        <v>20</v>
      </c>
      <c r="F247" t="s">
        <v>20</v>
      </c>
      <c r="G247" t="s">
        <v>20</v>
      </c>
      <c r="H247">
        <v>10</v>
      </c>
      <c r="L247" t="s">
        <v>1026</v>
      </c>
      <c r="M247" t="s">
        <v>28</v>
      </c>
      <c r="N247" t="s">
        <v>172</v>
      </c>
      <c r="O247" t="s">
        <v>946</v>
      </c>
      <c r="P247" t="s">
        <v>1027</v>
      </c>
      <c r="R247">
        <f t="shared" si="21"/>
        <v>100100000</v>
      </c>
      <c r="S247">
        <f t="shared" si="22"/>
        <v>241</v>
      </c>
      <c r="T247">
        <f t="shared" si="23"/>
        <v>245</v>
      </c>
    </row>
    <row r="248" spans="1:20" x14ac:dyDescent="0.35">
      <c r="A248" t="str">
        <f t="shared" si="18"/>
        <v>246-255</v>
      </c>
      <c r="B248">
        <f t="shared" si="19"/>
        <v>9</v>
      </c>
      <c r="C248">
        <f t="shared" si="20"/>
        <v>9</v>
      </c>
      <c r="E248">
        <v>9</v>
      </c>
      <c r="F248" t="s">
        <v>20</v>
      </c>
      <c r="G248" t="s">
        <v>20</v>
      </c>
      <c r="H248" t="s">
        <v>20</v>
      </c>
      <c r="L248" t="s">
        <v>1094</v>
      </c>
      <c r="M248" t="s">
        <v>28</v>
      </c>
      <c r="N248" t="s">
        <v>1095</v>
      </c>
      <c r="O248" t="s">
        <v>1096</v>
      </c>
      <c r="P248" t="s">
        <v>1097</v>
      </c>
      <c r="Q248" t="s">
        <v>1098</v>
      </c>
      <c r="R248">
        <f t="shared" si="21"/>
        <v>90090000</v>
      </c>
      <c r="S248">
        <f t="shared" si="22"/>
        <v>246</v>
      </c>
      <c r="T248">
        <f t="shared" si="23"/>
        <v>255</v>
      </c>
    </row>
    <row r="249" spans="1:20" x14ac:dyDescent="0.35">
      <c r="A249" t="str">
        <f t="shared" si="18"/>
        <v>246-255</v>
      </c>
      <c r="B249">
        <f t="shared" si="19"/>
        <v>9</v>
      </c>
      <c r="C249">
        <f t="shared" si="20"/>
        <v>9</v>
      </c>
      <c r="E249">
        <v>5</v>
      </c>
      <c r="F249" t="s">
        <v>20</v>
      </c>
      <c r="G249">
        <v>4</v>
      </c>
      <c r="H249" t="s">
        <v>20</v>
      </c>
      <c r="L249" t="s">
        <v>598</v>
      </c>
      <c r="M249" t="s">
        <v>28</v>
      </c>
      <c r="N249" t="s">
        <v>157</v>
      </c>
      <c r="O249" t="s">
        <v>599</v>
      </c>
      <c r="P249" t="s">
        <v>600</v>
      </c>
      <c r="R249">
        <f t="shared" si="21"/>
        <v>90090000</v>
      </c>
      <c r="S249">
        <f t="shared" si="22"/>
        <v>246</v>
      </c>
      <c r="T249">
        <f t="shared" si="23"/>
        <v>255</v>
      </c>
    </row>
    <row r="250" spans="1:20" x14ac:dyDescent="0.35">
      <c r="A250" t="str">
        <f t="shared" si="18"/>
        <v>246-255</v>
      </c>
      <c r="B250">
        <f t="shared" si="19"/>
        <v>9</v>
      </c>
      <c r="C250">
        <f t="shared" si="20"/>
        <v>9</v>
      </c>
      <c r="E250" t="s">
        <v>20</v>
      </c>
      <c r="F250">
        <v>9</v>
      </c>
      <c r="G250" t="s">
        <v>20</v>
      </c>
      <c r="H250" t="s">
        <v>20</v>
      </c>
      <c r="L250" t="s">
        <v>1993</v>
      </c>
      <c r="M250" t="s">
        <v>28</v>
      </c>
      <c r="N250" t="s">
        <v>157</v>
      </c>
      <c r="O250" t="s">
        <v>1994</v>
      </c>
      <c r="P250" t="s">
        <v>1995</v>
      </c>
      <c r="R250">
        <f t="shared" si="21"/>
        <v>90090000</v>
      </c>
      <c r="S250">
        <f t="shared" si="22"/>
        <v>246</v>
      </c>
      <c r="T250">
        <f t="shared" si="23"/>
        <v>255</v>
      </c>
    </row>
    <row r="251" spans="1:20" x14ac:dyDescent="0.35">
      <c r="A251" t="str">
        <f t="shared" si="18"/>
        <v>246-255</v>
      </c>
      <c r="B251">
        <f t="shared" si="19"/>
        <v>9</v>
      </c>
      <c r="C251">
        <f t="shared" si="20"/>
        <v>9</v>
      </c>
      <c r="E251">
        <v>9</v>
      </c>
      <c r="F251" t="s">
        <v>20</v>
      </c>
      <c r="G251" t="s">
        <v>20</v>
      </c>
      <c r="H251" t="s">
        <v>20</v>
      </c>
      <c r="L251" t="s">
        <v>1180</v>
      </c>
      <c r="M251" t="s">
        <v>28</v>
      </c>
      <c r="N251" t="s">
        <v>52</v>
      </c>
      <c r="O251" t="s">
        <v>1181</v>
      </c>
      <c r="R251">
        <f t="shared" si="21"/>
        <v>90090000</v>
      </c>
      <c r="S251">
        <f t="shared" si="22"/>
        <v>246</v>
      </c>
      <c r="T251">
        <f t="shared" si="23"/>
        <v>255</v>
      </c>
    </row>
    <row r="252" spans="1:20" x14ac:dyDescent="0.35">
      <c r="A252" t="str">
        <f t="shared" si="18"/>
        <v>246-255</v>
      </c>
      <c r="B252">
        <f t="shared" si="19"/>
        <v>9</v>
      </c>
      <c r="C252">
        <f t="shared" si="20"/>
        <v>9</v>
      </c>
      <c r="E252">
        <v>9</v>
      </c>
      <c r="F252" t="s">
        <v>20</v>
      </c>
      <c r="G252" t="s">
        <v>20</v>
      </c>
      <c r="H252" t="s">
        <v>20</v>
      </c>
      <c r="L252" t="s">
        <v>775</v>
      </c>
      <c r="M252" t="s">
        <v>28</v>
      </c>
      <c r="N252" t="s">
        <v>292</v>
      </c>
      <c r="O252" t="s">
        <v>776</v>
      </c>
      <c r="R252">
        <f t="shared" si="21"/>
        <v>90090000</v>
      </c>
      <c r="S252">
        <f t="shared" si="22"/>
        <v>246</v>
      </c>
      <c r="T252">
        <f t="shared" si="23"/>
        <v>255</v>
      </c>
    </row>
    <row r="253" spans="1:20" x14ac:dyDescent="0.35">
      <c r="A253" t="str">
        <f t="shared" si="18"/>
        <v>246-255</v>
      </c>
      <c r="B253">
        <f t="shared" si="19"/>
        <v>9</v>
      </c>
      <c r="C253">
        <f t="shared" si="20"/>
        <v>9</v>
      </c>
      <c r="E253" t="s">
        <v>20</v>
      </c>
      <c r="F253">
        <v>9</v>
      </c>
      <c r="G253" t="s">
        <v>20</v>
      </c>
      <c r="H253" t="s">
        <v>20</v>
      </c>
      <c r="L253" t="s">
        <v>1334</v>
      </c>
      <c r="M253" t="s">
        <v>28</v>
      </c>
      <c r="N253" t="s">
        <v>1247</v>
      </c>
      <c r="O253" t="s">
        <v>1335</v>
      </c>
      <c r="R253">
        <f t="shared" si="21"/>
        <v>90090000</v>
      </c>
      <c r="S253">
        <f t="shared" si="22"/>
        <v>246</v>
      </c>
      <c r="T253">
        <f t="shared" si="23"/>
        <v>255</v>
      </c>
    </row>
    <row r="254" spans="1:20" x14ac:dyDescent="0.35">
      <c r="A254" t="str">
        <f t="shared" si="18"/>
        <v>246-255</v>
      </c>
      <c r="B254">
        <f t="shared" si="19"/>
        <v>9</v>
      </c>
      <c r="C254">
        <f t="shared" si="20"/>
        <v>9</v>
      </c>
      <c r="E254" t="s">
        <v>20</v>
      </c>
      <c r="F254">
        <v>9</v>
      </c>
      <c r="G254" t="s">
        <v>20</v>
      </c>
      <c r="H254" t="s">
        <v>20</v>
      </c>
      <c r="L254" t="s">
        <v>1193</v>
      </c>
      <c r="M254" t="s">
        <v>28</v>
      </c>
      <c r="N254" t="s">
        <v>856</v>
      </c>
      <c r="O254" t="s">
        <v>1077</v>
      </c>
      <c r="R254">
        <f t="shared" si="21"/>
        <v>90090000</v>
      </c>
      <c r="S254">
        <f t="shared" si="22"/>
        <v>246</v>
      </c>
      <c r="T254">
        <f t="shared" si="23"/>
        <v>255</v>
      </c>
    </row>
    <row r="255" spans="1:20" x14ac:dyDescent="0.35">
      <c r="A255" t="str">
        <f t="shared" si="18"/>
        <v>246-255</v>
      </c>
      <c r="B255">
        <f t="shared" si="19"/>
        <v>9</v>
      </c>
      <c r="C255">
        <f t="shared" si="20"/>
        <v>9</v>
      </c>
      <c r="E255" t="s">
        <v>20</v>
      </c>
      <c r="F255">
        <v>9</v>
      </c>
      <c r="G255" t="s">
        <v>20</v>
      </c>
      <c r="H255" t="s">
        <v>20</v>
      </c>
      <c r="L255" t="s">
        <v>1941</v>
      </c>
      <c r="M255" t="s">
        <v>28</v>
      </c>
      <c r="N255" t="s">
        <v>172</v>
      </c>
      <c r="O255" t="s">
        <v>324</v>
      </c>
      <c r="R255">
        <f t="shared" si="21"/>
        <v>90090000</v>
      </c>
      <c r="S255">
        <f t="shared" si="22"/>
        <v>246</v>
      </c>
      <c r="T255">
        <f t="shared" si="23"/>
        <v>255</v>
      </c>
    </row>
    <row r="256" spans="1:20" x14ac:dyDescent="0.35">
      <c r="A256" t="str">
        <f t="shared" si="18"/>
        <v>246-255</v>
      </c>
      <c r="B256">
        <f t="shared" si="19"/>
        <v>9</v>
      </c>
      <c r="C256">
        <f t="shared" si="20"/>
        <v>9</v>
      </c>
      <c r="E256" t="s">
        <v>20</v>
      </c>
      <c r="F256">
        <v>9</v>
      </c>
      <c r="G256" t="s">
        <v>20</v>
      </c>
      <c r="H256" t="s">
        <v>20</v>
      </c>
      <c r="L256" t="s">
        <v>1832</v>
      </c>
      <c r="M256" t="s">
        <v>28</v>
      </c>
      <c r="N256" t="s">
        <v>1833</v>
      </c>
      <c r="O256" t="s">
        <v>1834</v>
      </c>
      <c r="R256">
        <f t="shared" si="21"/>
        <v>90090000</v>
      </c>
      <c r="S256">
        <f t="shared" si="22"/>
        <v>246</v>
      </c>
      <c r="T256">
        <f t="shared" si="23"/>
        <v>255</v>
      </c>
    </row>
    <row r="257" spans="1:20" x14ac:dyDescent="0.35">
      <c r="A257" t="str">
        <f t="shared" si="18"/>
        <v>246-255</v>
      </c>
      <c r="B257">
        <f t="shared" si="19"/>
        <v>9</v>
      </c>
      <c r="C257">
        <f t="shared" si="20"/>
        <v>9</v>
      </c>
      <c r="E257" t="s">
        <v>20</v>
      </c>
      <c r="F257" t="s">
        <v>20</v>
      </c>
      <c r="G257" t="s">
        <v>20</v>
      </c>
      <c r="H257">
        <v>9</v>
      </c>
      <c r="L257" t="s">
        <v>2023</v>
      </c>
      <c r="M257" t="s">
        <v>28</v>
      </c>
      <c r="N257" t="s">
        <v>172</v>
      </c>
      <c r="O257" t="s">
        <v>122</v>
      </c>
      <c r="P257" t="s">
        <v>2024</v>
      </c>
      <c r="Q257" t="s">
        <v>123</v>
      </c>
      <c r="R257">
        <f t="shared" si="21"/>
        <v>90090000</v>
      </c>
      <c r="S257">
        <f t="shared" si="22"/>
        <v>246</v>
      </c>
      <c r="T257">
        <f t="shared" si="23"/>
        <v>255</v>
      </c>
    </row>
    <row r="258" spans="1:20" x14ac:dyDescent="0.35">
      <c r="A258" t="str">
        <f t="shared" si="18"/>
        <v>256-263</v>
      </c>
      <c r="B258">
        <f t="shared" si="19"/>
        <v>8</v>
      </c>
      <c r="C258">
        <f t="shared" si="20"/>
        <v>8</v>
      </c>
      <c r="E258" t="s">
        <v>20</v>
      </c>
      <c r="F258" t="s">
        <v>20</v>
      </c>
      <c r="G258" t="s">
        <v>20</v>
      </c>
      <c r="H258">
        <v>8</v>
      </c>
      <c r="L258" t="s">
        <v>1438</v>
      </c>
      <c r="M258" t="s">
        <v>28</v>
      </c>
      <c r="N258" t="s">
        <v>436</v>
      </c>
      <c r="O258" t="s">
        <v>1439</v>
      </c>
      <c r="Q258" t="s">
        <v>439</v>
      </c>
      <c r="R258">
        <f t="shared" si="21"/>
        <v>80080000</v>
      </c>
      <c r="S258">
        <f t="shared" si="22"/>
        <v>256</v>
      </c>
      <c r="T258">
        <f t="shared" si="23"/>
        <v>263</v>
      </c>
    </row>
    <row r="259" spans="1:20" x14ac:dyDescent="0.35">
      <c r="A259" t="str">
        <f t="shared" ref="A259:A286" si="24">IF(ISBLANK($L259),"",IF($S259=$T259,$S259,$S259&amp;"-"&amp;$T259))</f>
        <v>256-263</v>
      </c>
      <c r="B259">
        <f t="shared" ref="B259:B286" si="25">$C259-MINA($E259:$H259)</f>
        <v>8</v>
      </c>
      <c r="C259">
        <f t="shared" ref="C259:C286" si="26">SUM($E259:$H259)</f>
        <v>8</v>
      </c>
      <c r="E259">
        <v>8</v>
      </c>
      <c r="F259" t="s">
        <v>20</v>
      </c>
      <c r="G259" t="s">
        <v>20</v>
      </c>
      <c r="H259" t="s">
        <v>20</v>
      </c>
      <c r="L259" t="s">
        <v>1676</v>
      </c>
      <c r="M259" t="s">
        <v>28</v>
      </c>
      <c r="N259" t="s">
        <v>188</v>
      </c>
      <c r="O259" t="s">
        <v>1677</v>
      </c>
      <c r="P259" t="s">
        <v>1678</v>
      </c>
      <c r="Q259" t="s">
        <v>191</v>
      </c>
      <c r="R259">
        <f t="shared" ref="R259:R286" si="27">$B259*10000000+$C259*10000+$D259*100</f>
        <v>80080000</v>
      </c>
      <c r="S259">
        <f t="shared" ref="S259:S286" si="28">IF(ISBLANK($L259),"",1+COUNTIF($R$3:$R$2000,"&gt;"&amp;$R259))</f>
        <v>256</v>
      </c>
      <c r="T259">
        <f t="shared" ref="T259:T286" si="29">IF(ISBLANK($L259),"",COUNTIF($R$3:$R$2000,"&gt;"&amp;$R259)+COUNTIF($R$3:$R$2000,$R259))</f>
        <v>263</v>
      </c>
    </row>
    <row r="260" spans="1:20" x14ac:dyDescent="0.35">
      <c r="A260" t="str">
        <f t="shared" si="24"/>
        <v>256-263</v>
      </c>
      <c r="B260">
        <f t="shared" si="25"/>
        <v>8</v>
      </c>
      <c r="C260">
        <f t="shared" si="26"/>
        <v>8</v>
      </c>
      <c r="E260">
        <v>4</v>
      </c>
      <c r="F260">
        <v>4</v>
      </c>
      <c r="G260" t="s">
        <v>20</v>
      </c>
      <c r="H260" t="s">
        <v>20</v>
      </c>
      <c r="L260" t="s">
        <v>1326</v>
      </c>
      <c r="M260" t="s">
        <v>28</v>
      </c>
      <c r="N260" t="s">
        <v>72</v>
      </c>
      <c r="O260" t="s">
        <v>1327</v>
      </c>
      <c r="Q260" t="s">
        <v>1328</v>
      </c>
      <c r="R260">
        <f t="shared" si="27"/>
        <v>80080000</v>
      </c>
      <c r="S260">
        <f t="shared" si="28"/>
        <v>256</v>
      </c>
      <c r="T260">
        <f t="shared" si="29"/>
        <v>263</v>
      </c>
    </row>
    <row r="261" spans="1:20" x14ac:dyDescent="0.35">
      <c r="A261" t="str">
        <f t="shared" si="24"/>
        <v>256-263</v>
      </c>
      <c r="B261">
        <f t="shared" si="25"/>
        <v>8</v>
      </c>
      <c r="C261">
        <f t="shared" si="26"/>
        <v>8</v>
      </c>
      <c r="E261">
        <v>2</v>
      </c>
      <c r="F261">
        <v>4</v>
      </c>
      <c r="G261" t="s">
        <v>20</v>
      </c>
      <c r="H261">
        <v>2</v>
      </c>
      <c r="L261" t="s">
        <v>98</v>
      </c>
      <c r="M261" t="s">
        <v>28</v>
      </c>
      <c r="N261" t="s">
        <v>72</v>
      </c>
      <c r="O261" t="s">
        <v>99</v>
      </c>
      <c r="P261" t="s">
        <v>100</v>
      </c>
      <c r="R261">
        <f t="shared" si="27"/>
        <v>80080000</v>
      </c>
      <c r="S261">
        <f t="shared" si="28"/>
        <v>256</v>
      </c>
      <c r="T261">
        <f t="shared" si="29"/>
        <v>263</v>
      </c>
    </row>
    <row r="262" spans="1:20" x14ac:dyDescent="0.35">
      <c r="A262" t="str">
        <f t="shared" si="24"/>
        <v>256-263</v>
      </c>
      <c r="B262">
        <f t="shared" si="25"/>
        <v>8</v>
      </c>
      <c r="C262">
        <f t="shared" si="26"/>
        <v>8</v>
      </c>
      <c r="E262">
        <v>8</v>
      </c>
      <c r="F262" t="s">
        <v>20</v>
      </c>
      <c r="G262" t="s">
        <v>20</v>
      </c>
      <c r="H262" t="s">
        <v>20</v>
      </c>
      <c r="L262" t="s">
        <v>323</v>
      </c>
      <c r="M262" t="s">
        <v>28</v>
      </c>
      <c r="N262" t="s">
        <v>172</v>
      </c>
      <c r="O262" t="s">
        <v>324</v>
      </c>
      <c r="R262">
        <f t="shared" si="27"/>
        <v>80080000</v>
      </c>
      <c r="S262">
        <f t="shared" si="28"/>
        <v>256</v>
      </c>
      <c r="T262">
        <f t="shared" si="29"/>
        <v>263</v>
      </c>
    </row>
    <row r="263" spans="1:20" x14ac:dyDescent="0.35">
      <c r="A263" t="str">
        <f t="shared" si="24"/>
        <v>256-263</v>
      </c>
      <c r="B263">
        <f t="shared" si="25"/>
        <v>8</v>
      </c>
      <c r="C263">
        <f t="shared" si="26"/>
        <v>8</v>
      </c>
      <c r="E263" t="s">
        <v>20</v>
      </c>
      <c r="F263">
        <v>8</v>
      </c>
      <c r="G263" t="s">
        <v>20</v>
      </c>
      <c r="H263" t="s">
        <v>20</v>
      </c>
      <c r="L263" t="s">
        <v>1815</v>
      </c>
      <c r="M263" t="s">
        <v>28</v>
      </c>
      <c r="N263" t="s">
        <v>90</v>
      </c>
      <c r="O263" t="s">
        <v>1225</v>
      </c>
      <c r="R263">
        <f t="shared" si="27"/>
        <v>80080000</v>
      </c>
      <c r="S263">
        <f t="shared" si="28"/>
        <v>256</v>
      </c>
      <c r="T263">
        <f t="shared" si="29"/>
        <v>263</v>
      </c>
    </row>
    <row r="264" spans="1:20" x14ac:dyDescent="0.35">
      <c r="A264" t="str">
        <f t="shared" si="24"/>
        <v>256-263</v>
      </c>
      <c r="B264">
        <f t="shared" si="25"/>
        <v>8</v>
      </c>
      <c r="C264">
        <f t="shared" si="26"/>
        <v>8</v>
      </c>
      <c r="E264" t="s">
        <v>20</v>
      </c>
      <c r="F264">
        <v>8</v>
      </c>
      <c r="G264" t="s">
        <v>20</v>
      </c>
      <c r="H264" t="s">
        <v>20</v>
      </c>
      <c r="L264" t="s">
        <v>1037</v>
      </c>
      <c r="M264" t="s">
        <v>28</v>
      </c>
      <c r="N264" t="s">
        <v>1038</v>
      </c>
      <c r="O264" t="s">
        <v>1039</v>
      </c>
      <c r="R264">
        <f t="shared" si="27"/>
        <v>80080000</v>
      </c>
      <c r="S264">
        <f t="shared" si="28"/>
        <v>256</v>
      </c>
      <c r="T264">
        <f t="shared" si="29"/>
        <v>263</v>
      </c>
    </row>
    <row r="265" spans="1:20" x14ac:dyDescent="0.35">
      <c r="A265" t="str">
        <f t="shared" si="24"/>
        <v>256-263</v>
      </c>
      <c r="B265">
        <f t="shared" si="25"/>
        <v>8</v>
      </c>
      <c r="C265">
        <f t="shared" si="26"/>
        <v>8</v>
      </c>
      <c r="E265" t="s">
        <v>20</v>
      </c>
      <c r="F265">
        <v>8</v>
      </c>
      <c r="G265" t="s">
        <v>20</v>
      </c>
      <c r="H265" t="s">
        <v>20</v>
      </c>
      <c r="L265" t="s">
        <v>926</v>
      </c>
      <c r="M265" t="s">
        <v>28</v>
      </c>
      <c r="N265" t="s">
        <v>927</v>
      </c>
      <c r="O265" t="s">
        <v>928</v>
      </c>
      <c r="R265">
        <f t="shared" si="27"/>
        <v>80080000</v>
      </c>
      <c r="S265">
        <f t="shared" si="28"/>
        <v>256</v>
      </c>
      <c r="T265">
        <f t="shared" si="29"/>
        <v>263</v>
      </c>
    </row>
    <row r="266" spans="1:20" x14ac:dyDescent="0.35">
      <c r="A266" t="str">
        <f t="shared" si="24"/>
        <v>264-269</v>
      </c>
      <c r="B266">
        <f t="shared" si="25"/>
        <v>7</v>
      </c>
      <c r="C266">
        <f t="shared" si="26"/>
        <v>7</v>
      </c>
      <c r="E266">
        <v>7</v>
      </c>
      <c r="F266" t="s">
        <v>20</v>
      </c>
      <c r="G266" t="s">
        <v>20</v>
      </c>
      <c r="H266" t="s">
        <v>20</v>
      </c>
      <c r="L266" t="s">
        <v>1644</v>
      </c>
      <c r="M266" t="s">
        <v>28</v>
      </c>
      <c r="N266" t="s">
        <v>395</v>
      </c>
      <c r="O266" t="s">
        <v>1645</v>
      </c>
      <c r="P266" t="s">
        <v>1646</v>
      </c>
      <c r="R266">
        <f t="shared" si="27"/>
        <v>70070000</v>
      </c>
      <c r="S266">
        <f t="shared" si="28"/>
        <v>264</v>
      </c>
      <c r="T266">
        <f t="shared" si="29"/>
        <v>269</v>
      </c>
    </row>
    <row r="267" spans="1:20" x14ac:dyDescent="0.35">
      <c r="A267" t="str">
        <f t="shared" si="24"/>
        <v>264-269</v>
      </c>
      <c r="B267">
        <f t="shared" si="25"/>
        <v>7</v>
      </c>
      <c r="C267">
        <f t="shared" si="26"/>
        <v>7</v>
      </c>
      <c r="E267" t="s">
        <v>20</v>
      </c>
      <c r="F267">
        <v>7</v>
      </c>
      <c r="G267" t="s">
        <v>20</v>
      </c>
      <c r="H267" t="s">
        <v>20</v>
      </c>
      <c r="L267" t="s">
        <v>1638</v>
      </c>
      <c r="M267" t="s">
        <v>28</v>
      </c>
      <c r="N267" t="s">
        <v>362</v>
      </c>
      <c r="O267" t="s">
        <v>1639</v>
      </c>
      <c r="P267" t="s">
        <v>1640</v>
      </c>
      <c r="Q267" t="s">
        <v>365</v>
      </c>
      <c r="R267">
        <f t="shared" si="27"/>
        <v>70070000</v>
      </c>
      <c r="S267">
        <f t="shared" si="28"/>
        <v>264</v>
      </c>
      <c r="T267">
        <f t="shared" si="29"/>
        <v>269</v>
      </c>
    </row>
    <row r="268" spans="1:20" x14ac:dyDescent="0.35">
      <c r="A268" t="str">
        <f t="shared" si="24"/>
        <v>264-269</v>
      </c>
      <c r="B268">
        <f t="shared" si="25"/>
        <v>7</v>
      </c>
      <c r="C268">
        <f t="shared" si="26"/>
        <v>7</v>
      </c>
      <c r="E268">
        <v>7</v>
      </c>
      <c r="F268" t="s">
        <v>20</v>
      </c>
      <c r="G268" t="s">
        <v>20</v>
      </c>
      <c r="H268" t="s">
        <v>20</v>
      </c>
      <c r="L268" t="s">
        <v>1304</v>
      </c>
      <c r="M268" t="s">
        <v>28</v>
      </c>
      <c r="N268" t="s">
        <v>143</v>
      </c>
      <c r="O268" t="s">
        <v>1305</v>
      </c>
      <c r="P268" t="s">
        <v>1306</v>
      </c>
      <c r="Q268" t="s">
        <v>711</v>
      </c>
      <c r="R268">
        <f t="shared" si="27"/>
        <v>70070000</v>
      </c>
      <c r="S268">
        <f t="shared" si="28"/>
        <v>264</v>
      </c>
      <c r="T268">
        <f t="shared" si="29"/>
        <v>269</v>
      </c>
    </row>
    <row r="269" spans="1:20" x14ac:dyDescent="0.35">
      <c r="A269" t="str">
        <f t="shared" si="24"/>
        <v>264-269</v>
      </c>
      <c r="B269">
        <f t="shared" si="25"/>
        <v>7</v>
      </c>
      <c r="C269">
        <f t="shared" si="26"/>
        <v>7</v>
      </c>
      <c r="E269" t="s">
        <v>20</v>
      </c>
      <c r="F269" t="s">
        <v>20</v>
      </c>
      <c r="G269">
        <v>7</v>
      </c>
      <c r="H269" t="s">
        <v>20</v>
      </c>
      <c r="L269" t="s">
        <v>1629</v>
      </c>
      <c r="M269" t="s">
        <v>28</v>
      </c>
      <c r="N269" t="s">
        <v>72</v>
      </c>
      <c r="O269" t="s">
        <v>1630</v>
      </c>
      <c r="P269" t="s">
        <v>1631</v>
      </c>
      <c r="Q269" t="s">
        <v>676</v>
      </c>
      <c r="R269">
        <f t="shared" si="27"/>
        <v>70070000</v>
      </c>
      <c r="S269">
        <f t="shared" si="28"/>
        <v>264</v>
      </c>
      <c r="T269">
        <f t="shared" si="29"/>
        <v>269</v>
      </c>
    </row>
    <row r="270" spans="1:20" x14ac:dyDescent="0.35">
      <c r="A270" t="str">
        <f t="shared" si="24"/>
        <v>264-269</v>
      </c>
      <c r="B270">
        <f t="shared" si="25"/>
        <v>7</v>
      </c>
      <c r="C270">
        <f t="shared" si="26"/>
        <v>7</v>
      </c>
      <c r="E270">
        <v>7</v>
      </c>
      <c r="F270" t="s">
        <v>20</v>
      </c>
      <c r="G270" t="s">
        <v>20</v>
      </c>
      <c r="H270" t="s">
        <v>20</v>
      </c>
      <c r="L270" t="s">
        <v>1073</v>
      </c>
      <c r="M270" t="s">
        <v>28</v>
      </c>
      <c r="N270" t="s">
        <v>370</v>
      </c>
      <c r="O270" t="s">
        <v>1074</v>
      </c>
      <c r="P270" t="s">
        <v>1075</v>
      </c>
      <c r="Q270" t="s">
        <v>373</v>
      </c>
      <c r="R270">
        <f t="shared" si="27"/>
        <v>70070000</v>
      </c>
      <c r="S270">
        <f t="shared" si="28"/>
        <v>264</v>
      </c>
      <c r="T270">
        <f t="shared" si="29"/>
        <v>269</v>
      </c>
    </row>
    <row r="271" spans="1:20" x14ac:dyDescent="0.35">
      <c r="A271" t="str">
        <f t="shared" si="24"/>
        <v>264-269</v>
      </c>
      <c r="B271">
        <f t="shared" si="25"/>
        <v>7</v>
      </c>
      <c r="C271">
        <f t="shared" si="26"/>
        <v>7</v>
      </c>
      <c r="E271" t="s">
        <v>20</v>
      </c>
      <c r="F271">
        <v>7</v>
      </c>
      <c r="G271" t="s">
        <v>20</v>
      </c>
      <c r="H271" t="s">
        <v>20</v>
      </c>
      <c r="L271" t="s">
        <v>981</v>
      </c>
      <c r="M271" t="s">
        <v>28</v>
      </c>
      <c r="N271" t="s">
        <v>52</v>
      </c>
      <c r="O271" t="s">
        <v>982</v>
      </c>
      <c r="R271">
        <f t="shared" si="27"/>
        <v>70070000</v>
      </c>
      <c r="S271">
        <f t="shared" si="28"/>
        <v>264</v>
      </c>
      <c r="T271">
        <f t="shared" si="29"/>
        <v>269</v>
      </c>
    </row>
    <row r="272" spans="1:20" x14ac:dyDescent="0.35">
      <c r="A272" t="str">
        <f t="shared" si="24"/>
        <v>270-272</v>
      </c>
      <c r="B272">
        <f t="shared" si="25"/>
        <v>6</v>
      </c>
      <c r="C272">
        <f t="shared" si="26"/>
        <v>6</v>
      </c>
      <c r="E272" t="s">
        <v>20</v>
      </c>
      <c r="F272">
        <v>3</v>
      </c>
      <c r="G272">
        <v>0</v>
      </c>
      <c r="H272">
        <v>3</v>
      </c>
      <c r="L272" t="s">
        <v>1227</v>
      </c>
      <c r="M272" t="s">
        <v>28</v>
      </c>
      <c r="N272" t="s">
        <v>72</v>
      </c>
      <c r="O272" t="s">
        <v>1228</v>
      </c>
      <c r="P272" t="s">
        <v>1229</v>
      </c>
      <c r="Q272" t="s">
        <v>810</v>
      </c>
      <c r="R272">
        <f t="shared" si="27"/>
        <v>60060000</v>
      </c>
      <c r="S272">
        <f t="shared" si="28"/>
        <v>270</v>
      </c>
      <c r="T272">
        <f t="shared" si="29"/>
        <v>272</v>
      </c>
    </row>
    <row r="273" spans="1:20" x14ac:dyDescent="0.35">
      <c r="A273" t="str">
        <f t="shared" si="24"/>
        <v>270-272</v>
      </c>
      <c r="B273">
        <f t="shared" si="25"/>
        <v>6</v>
      </c>
      <c r="C273">
        <f t="shared" si="26"/>
        <v>6</v>
      </c>
      <c r="E273">
        <v>6</v>
      </c>
      <c r="F273" t="s">
        <v>20</v>
      </c>
      <c r="G273" t="s">
        <v>20</v>
      </c>
      <c r="H273" t="s">
        <v>20</v>
      </c>
      <c r="L273" t="s">
        <v>1414</v>
      </c>
      <c r="M273" t="s">
        <v>28</v>
      </c>
      <c r="N273" t="s">
        <v>177</v>
      </c>
      <c r="O273" t="s">
        <v>1415</v>
      </c>
      <c r="R273">
        <f t="shared" si="27"/>
        <v>60060000</v>
      </c>
      <c r="S273">
        <f t="shared" si="28"/>
        <v>270</v>
      </c>
      <c r="T273">
        <f t="shared" si="29"/>
        <v>272</v>
      </c>
    </row>
    <row r="274" spans="1:20" x14ac:dyDescent="0.35">
      <c r="A274" t="str">
        <f t="shared" si="24"/>
        <v>270-272</v>
      </c>
      <c r="B274">
        <f t="shared" si="25"/>
        <v>6</v>
      </c>
      <c r="C274">
        <f t="shared" si="26"/>
        <v>6</v>
      </c>
      <c r="E274" t="s">
        <v>20</v>
      </c>
      <c r="F274">
        <v>6</v>
      </c>
      <c r="G274" t="s">
        <v>20</v>
      </c>
      <c r="H274" t="s">
        <v>20</v>
      </c>
      <c r="L274" t="s">
        <v>855</v>
      </c>
      <c r="M274" t="s">
        <v>28</v>
      </c>
      <c r="N274" t="s">
        <v>856</v>
      </c>
      <c r="O274" t="s">
        <v>857</v>
      </c>
      <c r="R274">
        <f t="shared" si="27"/>
        <v>60060000</v>
      </c>
      <c r="S274">
        <f t="shared" si="28"/>
        <v>270</v>
      </c>
      <c r="T274">
        <f t="shared" si="29"/>
        <v>272</v>
      </c>
    </row>
    <row r="275" spans="1:20" x14ac:dyDescent="0.35">
      <c r="A275" t="str">
        <f t="shared" si="24"/>
        <v>273-277</v>
      </c>
      <c r="B275">
        <f t="shared" si="25"/>
        <v>5</v>
      </c>
      <c r="C275">
        <f t="shared" si="26"/>
        <v>5</v>
      </c>
      <c r="E275">
        <v>5</v>
      </c>
      <c r="F275" t="s">
        <v>20</v>
      </c>
      <c r="G275" t="s">
        <v>20</v>
      </c>
      <c r="H275" t="s">
        <v>20</v>
      </c>
      <c r="L275" t="s">
        <v>1559</v>
      </c>
      <c r="M275" t="s">
        <v>28</v>
      </c>
      <c r="N275" t="s">
        <v>395</v>
      </c>
      <c r="O275" t="s">
        <v>1560</v>
      </c>
      <c r="P275" t="s">
        <v>1561</v>
      </c>
      <c r="R275">
        <f t="shared" si="27"/>
        <v>50050000</v>
      </c>
      <c r="S275">
        <f t="shared" si="28"/>
        <v>273</v>
      </c>
      <c r="T275">
        <f t="shared" si="29"/>
        <v>277</v>
      </c>
    </row>
    <row r="276" spans="1:20" x14ac:dyDescent="0.35">
      <c r="A276" t="str">
        <f t="shared" si="24"/>
        <v>273-277</v>
      </c>
      <c r="B276">
        <f t="shared" si="25"/>
        <v>5</v>
      </c>
      <c r="C276">
        <f t="shared" si="26"/>
        <v>5</v>
      </c>
      <c r="E276" t="s">
        <v>20</v>
      </c>
      <c r="F276">
        <v>5</v>
      </c>
      <c r="G276" t="s">
        <v>20</v>
      </c>
      <c r="H276" t="s">
        <v>20</v>
      </c>
      <c r="L276" t="s">
        <v>869</v>
      </c>
      <c r="M276" t="s">
        <v>28</v>
      </c>
      <c r="N276" t="s">
        <v>143</v>
      </c>
      <c r="O276" t="s">
        <v>870</v>
      </c>
      <c r="P276" t="s">
        <v>871</v>
      </c>
      <c r="Q276" t="s">
        <v>872</v>
      </c>
      <c r="R276">
        <f t="shared" si="27"/>
        <v>50050000</v>
      </c>
      <c r="S276">
        <f t="shared" si="28"/>
        <v>273</v>
      </c>
      <c r="T276">
        <f t="shared" si="29"/>
        <v>277</v>
      </c>
    </row>
    <row r="277" spans="1:20" x14ac:dyDescent="0.35">
      <c r="A277" t="str">
        <f t="shared" si="24"/>
        <v>273-277</v>
      </c>
      <c r="B277">
        <f t="shared" si="25"/>
        <v>5</v>
      </c>
      <c r="C277">
        <f t="shared" si="26"/>
        <v>5</v>
      </c>
      <c r="E277" t="s">
        <v>20</v>
      </c>
      <c r="F277">
        <v>5</v>
      </c>
      <c r="G277" t="s">
        <v>20</v>
      </c>
      <c r="H277" t="s">
        <v>20</v>
      </c>
      <c r="L277" t="s">
        <v>1726</v>
      </c>
      <c r="M277" t="s">
        <v>28</v>
      </c>
      <c r="N277" t="s">
        <v>148</v>
      </c>
      <c r="O277" t="s">
        <v>525</v>
      </c>
      <c r="R277">
        <f t="shared" si="27"/>
        <v>50050000</v>
      </c>
      <c r="S277">
        <f t="shared" si="28"/>
        <v>273</v>
      </c>
      <c r="T277">
        <f t="shared" si="29"/>
        <v>277</v>
      </c>
    </row>
    <row r="278" spans="1:20" x14ac:dyDescent="0.35">
      <c r="A278" t="str">
        <f t="shared" si="24"/>
        <v>273-277</v>
      </c>
      <c r="B278">
        <f t="shared" si="25"/>
        <v>5</v>
      </c>
      <c r="C278">
        <f t="shared" si="26"/>
        <v>5</v>
      </c>
      <c r="E278" t="s">
        <v>20</v>
      </c>
      <c r="F278">
        <v>5</v>
      </c>
      <c r="G278" t="s">
        <v>20</v>
      </c>
      <c r="H278" t="s">
        <v>20</v>
      </c>
      <c r="L278" t="s">
        <v>1243</v>
      </c>
      <c r="M278" t="s">
        <v>28</v>
      </c>
      <c r="N278" t="s">
        <v>1244</v>
      </c>
      <c r="O278" t="s">
        <v>1245</v>
      </c>
      <c r="R278">
        <f t="shared" si="27"/>
        <v>50050000</v>
      </c>
      <c r="S278">
        <f t="shared" si="28"/>
        <v>273</v>
      </c>
      <c r="T278">
        <f t="shared" si="29"/>
        <v>277</v>
      </c>
    </row>
    <row r="279" spans="1:20" x14ac:dyDescent="0.35">
      <c r="A279" t="str">
        <f t="shared" si="24"/>
        <v>273-277</v>
      </c>
      <c r="B279">
        <f t="shared" si="25"/>
        <v>5</v>
      </c>
      <c r="C279">
        <f t="shared" si="26"/>
        <v>5</v>
      </c>
      <c r="E279" t="s">
        <v>20</v>
      </c>
      <c r="F279" t="s">
        <v>20</v>
      </c>
      <c r="G279">
        <v>5</v>
      </c>
      <c r="H279" t="s">
        <v>20</v>
      </c>
      <c r="L279" t="s">
        <v>1516</v>
      </c>
      <c r="M279" t="s">
        <v>28</v>
      </c>
      <c r="N279" t="s">
        <v>292</v>
      </c>
      <c r="P279" t="s">
        <v>1517</v>
      </c>
      <c r="R279">
        <f t="shared" si="27"/>
        <v>50050000</v>
      </c>
      <c r="S279">
        <f t="shared" si="28"/>
        <v>273</v>
      </c>
      <c r="T279">
        <f t="shared" si="29"/>
        <v>277</v>
      </c>
    </row>
    <row r="280" spans="1:20" x14ac:dyDescent="0.35">
      <c r="A280" t="str">
        <f t="shared" si="24"/>
        <v>278-279</v>
      </c>
      <c r="B280">
        <f t="shared" si="25"/>
        <v>4</v>
      </c>
      <c r="C280">
        <f t="shared" si="26"/>
        <v>4</v>
      </c>
      <c r="E280" t="s">
        <v>20</v>
      </c>
      <c r="F280">
        <v>4</v>
      </c>
      <c r="G280" t="s">
        <v>20</v>
      </c>
      <c r="H280" t="s">
        <v>20</v>
      </c>
      <c r="L280" t="s">
        <v>1379</v>
      </c>
      <c r="M280" t="s">
        <v>28</v>
      </c>
      <c r="N280" t="s">
        <v>1380</v>
      </c>
      <c r="O280" t="s">
        <v>1245</v>
      </c>
      <c r="R280">
        <f t="shared" si="27"/>
        <v>40040000</v>
      </c>
      <c r="S280">
        <f t="shared" si="28"/>
        <v>278</v>
      </c>
      <c r="T280">
        <f t="shared" si="29"/>
        <v>279</v>
      </c>
    </row>
    <row r="281" spans="1:20" x14ac:dyDescent="0.35">
      <c r="A281" t="str">
        <f t="shared" si="24"/>
        <v>278-279</v>
      </c>
      <c r="B281">
        <f t="shared" si="25"/>
        <v>4</v>
      </c>
      <c r="C281">
        <f t="shared" si="26"/>
        <v>4</v>
      </c>
      <c r="E281" t="s">
        <v>20</v>
      </c>
      <c r="F281">
        <v>4</v>
      </c>
      <c r="G281" t="s">
        <v>20</v>
      </c>
      <c r="H281" t="s">
        <v>20</v>
      </c>
      <c r="L281" t="s">
        <v>314</v>
      </c>
      <c r="M281" t="s">
        <v>28</v>
      </c>
      <c r="N281" t="s">
        <v>315</v>
      </c>
      <c r="O281" t="s">
        <v>316</v>
      </c>
      <c r="R281">
        <f t="shared" si="27"/>
        <v>40040000</v>
      </c>
      <c r="S281">
        <f t="shared" si="28"/>
        <v>278</v>
      </c>
      <c r="T281">
        <f t="shared" si="29"/>
        <v>279</v>
      </c>
    </row>
    <row r="282" spans="1:20" x14ac:dyDescent="0.35">
      <c r="A282" t="str">
        <f t="shared" si="24"/>
        <v>280-281</v>
      </c>
      <c r="B282">
        <f t="shared" si="25"/>
        <v>3</v>
      </c>
      <c r="C282">
        <f t="shared" si="26"/>
        <v>3</v>
      </c>
      <c r="E282">
        <v>3</v>
      </c>
      <c r="F282" t="s">
        <v>20</v>
      </c>
      <c r="G282" t="s">
        <v>20</v>
      </c>
      <c r="H282" t="s">
        <v>20</v>
      </c>
      <c r="L282" t="s">
        <v>124</v>
      </c>
      <c r="M282" t="s">
        <v>28</v>
      </c>
      <c r="N282" t="s">
        <v>125</v>
      </c>
      <c r="O282" t="s">
        <v>126</v>
      </c>
      <c r="P282" t="s">
        <v>127</v>
      </c>
      <c r="Q282" t="s">
        <v>128</v>
      </c>
      <c r="R282">
        <f t="shared" si="27"/>
        <v>30030000</v>
      </c>
      <c r="S282">
        <f t="shared" si="28"/>
        <v>280</v>
      </c>
      <c r="T282">
        <f t="shared" si="29"/>
        <v>281</v>
      </c>
    </row>
    <row r="283" spans="1:20" x14ac:dyDescent="0.35">
      <c r="A283" t="str">
        <f t="shared" si="24"/>
        <v>280-281</v>
      </c>
      <c r="B283">
        <f t="shared" si="25"/>
        <v>3</v>
      </c>
      <c r="C283">
        <f t="shared" si="26"/>
        <v>3</v>
      </c>
      <c r="E283">
        <v>3</v>
      </c>
      <c r="F283" t="s">
        <v>20</v>
      </c>
      <c r="G283" t="s">
        <v>20</v>
      </c>
      <c r="H283" t="s">
        <v>20</v>
      </c>
      <c r="L283" t="s">
        <v>1928</v>
      </c>
      <c r="M283" t="s">
        <v>28</v>
      </c>
      <c r="N283" t="s">
        <v>237</v>
      </c>
      <c r="O283" t="s">
        <v>1929</v>
      </c>
      <c r="P283" t="s">
        <v>1930</v>
      </c>
      <c r="Q283" t="s">
        <v>240</v>
      </c>
      <c r="R283">
        <f t="shared" si="27"/>
        <v>30030000</v>
      </c>
      <c r="S283">
        <f t="shared" si="28"/>
        <v>280</v>
      </c>
      <c r="T283">
        <f t="shared" si="29"/>
        <v>281</v>
      </c>
    </row>
    <row r="284" spans="1:20" x14ac:dyDescent="0.35">
      <c r="A284" t="str">
        <f t="shared" si="24"/>
        <v>282-283</v>
      </c>
      <c r="B284">
        <f t="shared" si="25"/>
        <v>2</v>
      </c>
      <c r="C284">
        <f t="shared" si="26"/>
        <v>2</v>
      </c>
      <c r="E284">
        <v>2</v>
      </c>
      <c r="F284" t="s">
        <v>20</v>
      </c>
      <c r="G284" t="s">
        <v>20</v>
      </c>
      <c r="H284" t="s">
        <v>20</v>
      </c>
      <c r="L284" t="s">
        <v>1381</v>
      </c>
      <c r="M284" t="s">
        <v>28</v>
      </c>
      <c r="N284" t="s">
        <v>410</v>
      </c>
      <c r="O284" t="s">
        <v>1382</v>
      </c>
      <c r="P284" t="s">
        <v>1383</v>
      </c>
      <c r="R284">
        <f t="shared" si="27"/>
        <v>20020000</v>
      </c>
      <c r="S284">
        <f t="shared" si="28"/>
        <v>282</v>
      </c>
      <c r="T284">
        <f t="shared" si="29"/>
        <v>283</v>
      </c>
    </row>
    <row r="285" spans="1:20" x14ac:dyDescent="0.35">
      <c r="A285" t="str">
        <f t="shared" si="24"/>
        <v>282-283</v>
      </c>
      <c r="B285">
        <f t="shared" si="25"/>
        <v>2</v>
      </c>
      <c r="C285">
        <f t="shared" si="26"/>
        <v>2</v>
      </c>
      <c r="E285">
        <v>2</v>
      </c>
      <c r="F285" t="s">
        <v>20</v>
      </c>
      <c r="G285" t="s">
        <v>20</v>
      </c>
      <c r="H285" t="s">
        <v>20</v>
      </c>
      <c r="L285" t="s">
        <v>2013</v>
      </c>
      <c r="M285" t="s">
        <v>28</v>
      </c>
      <c r="N285" t="s">
        <v>183</v>
      </c>
      <c r="O285" t="s">
        <v>2014</v>
      </c>
      <c r="P285" t="s">
        <v>2015</v>
      </c>
      <c r="Q285" t="s">
        <v>186</v>
      </c>
      <c r="R285">
        <f t="shared" si="27"/>
        <v>20020000</v>
      </c>
      <c r="S285">
        <f t="shared" si="28"/>
        <v>282</v>
      </c>
      <c r="T285">
        <f t="shared" si="29"/>
        <v>283</v>
      </c>
    </row>
    <row r="286" spans="1:20" x14ac:dyDescent="0.35">
      <c r="A286">
        <f t="shared" si="24"/>
        <v>284</v>
      </c>
      <c r="B286">
        <f t="shared" si="25"/>
        <v>1</v>
      </c>
      <c r="C286">
        <f t="shared" si="26"/>
        <v>1</v>
      </c>
      <c r="E286">
        <v>1</v>
      </c>
      <c r="F286" t="s">
        <v>20</v>
      </c>
      <c r="G286" t="s">
        <v>20</v>
      </c>
      <c r="H286" t="s">
        <v>20</v>
      </c>
      <c r="L286" t="s">
        <v>1063</v>
      </c>
      <c r="M286" t="s">
        <v>28</v>
      </c>
      <c r="N286" t="s">
        <v>183</v>
      </c>
      <c r="O286" t="s">
        <v>1064</v>
      </c>
      <c r="P286" t="s">
        <v>1065</v>
      </c>
      <c r="Q286" t="s">
        <v>186</v>
      </c>
      <c r="R286">
        <f t="shared" si="27"/>
        <v>10010000</v>
      </c>
      <c r="S286">
        <f t="shared" si="28"/>
        <v>284</v>
      </c>
      <c r="T286">
        <f t="shared" si="29"/>
        <v>284</v>
      </c>
    </row>
  </sheetData>
  <sortState xmlns:xlrd2="http://schemas.microsoft.com/office/spreadsheetml/2017/richdata2" ref="A3:T286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C7EE-B33A-4820-BE78-D0EDD7F0D0F1}">
  <dimension ref="A1:T177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5.3632812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1-4. Группа М. Всего команд: "&amp;COUNTA($L$3:$L$2000)</f>
        <v>Молодежный Кубок мира. Сезон 2020-2021. Сумма туров 1-4. Группа М. Всего команд: 175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$C3-MINA($E3:$H3)</f>
        <v>54</v>
      </c>
      <c r="C3">
        <f t="shared" ref="C3:C34" si="2">SUM($E3:$H3)</f>
        <v>70</v>
      </c>
      <c r="E3">
        <v>16</v>
      </c>
      <c r="F3">
        <v>19</v>
      </c>
      <c r="G3">
        <v>19</v>
      </c>
      <c r="H3">
        <v>16</v>
      </c>
      <c r="L3" t="s">
        <v>1317</v>
      </c>
      <c r="M3" t="s">
        <v>22</v>
      </c>
      <c r="N3" t="s">
        <v>395</v>
      </c>
      <c r="O3" t="s">
        <v>1318</v>
      </c>
      <c r="P3" t="s">
        <v>1319</v>
      </c>
      <c r="Q3" t="s">
        <v>1185</v>
      </c>
      <c r="R3">
        <f t="shared" ref="R3:R34" si="3">$B3*10000000+$C3*10000+$D3*100</f>
        <v>540700000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50</v>
      </c>
      <c r="C4">
        <f t="shared" si="2"/>
        <v>63</v>
      </c>
      <c r="E4">
        <v>14</v>
      </c>
      <c r="F4">
        <v>18</v>
      </c>
      <c r="G4">
        <v>18</v>
      </c>
      <c r="H4">
        <v>13</v>
      </c>
      <c r="L4" t="s">
        <v>1087</v>
      </c>
      <c r="M4" t="s">
        <v>22</v>
      </c>
      <c r="N4" t="s">
        <v>52</v>
      </c>
      <c r="O4" t="s">
        <v>1088</v>
      </c>
      <c r="P4" t="s">
        <v>1089</v>
      </c>
      <c r="Q4" t="s">
        <v>1090</v>
      </c>
      <c r="R4">
        <f t="shared" si="3"/>
        <v>500630000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50</v>
      </c>
      <c r="C5">
        <f t="shared" si="2"/>
        <v>61</v>
      </c>
      <c r="E5">
        <v>11</v>
      </c>
      <c r="F5">
        <v>18</v>
      </c>
      <c r="G5">
        <v>18</v>
      </c>
      <c r="H5">
        <v>14</v>
      </c>
      <c r="L5" t="s">
        <v>466</v>
      </c>
      <c r="M5" t="s">
        <v>22</v>
      </c>
      <c r="N5" t="s">
        <v>306</v>
      </c>
      <c r="O5" t="s">
        <v>467</v>
      </c>
      <c r="P5" t="s">
        <v>468</v>
      </c>
      <c r="R5">
        <f t="shared" si="3"/>
        <v>500610000</v>
      </c>
      <c r="S5">
        <f t="shared" si="4"/>
        <v>3</v>
      </c>
      <c r="T5">
        <f t="shared" si="5"/>
        <v>3</v>
      </c>
    </row>
    <row r="6" spans="1:20" x14ac:dyDescent="0.35">
      <c r="A6" t="str">
        <f t="shared" si="0"/>
        <v>4-5</v>
      </c>
      <c r="B6">
        <f t="shared" si="1"/>
        <v>49</v>
      </c>
      <c r="C6">
        <f t="shared" si="2"/>
        <v>49</v>
      </c>
      <c r="E6" t="s">
        <v>20</v>
      </c>
      <c r="F6">
        <v>20</v>
      </c>
      <c r="G6">
        <v>14</v>
      </c>
      <c r="H6">
        <v>15</v>
      </c>
      <c r="L6" t="s">
        <v>21</v>
      </c>
      <c r="M6" t="s">
        <v>22</v>
      </c>
      <c r="N6" t="s">
        <v>23</v>
      </c>
      <c r="O6" t="s">
        <v>24</v>
      </c>
      <c r="P6" t="s">
        <v>25</v>
      </c>
      <c r="Q6" t="s">
        <v>26</v>
      </c>
      <c r="R6">
        <f t="shared" si="3"/>
        <v>490490000</v>
      </c>
      <c r="S6">
        <f t="shared" si="4"/>
        <v>4</v>
      </c>
      <c r="T6">
        <f t="shared" si="5"/>
        <v>5</v>
      </c>
    </row>
    <row r="7" spans="1:20" x14ac:dyDescent="0.35">
      <c r="A7" t="str">
        <f t="shared" si="0"/>
        <v>4-5</v>
      </c>
      <c r="B7">
        <f t="shared" si="1"/>
        <v>49</v>
      </c>
      <c r="C7">
        <f t="shared" si="2"/>
        <v>49</v>
      </c>
      <c r="E7">
        <v>11</v>
      </c>
      <c r="F7" t="s">
        <v>20</v>
      </c>
      <c r="G7">
        <v>22</v>
      </c>
      <c r="H7">
        <v>16</v>
      </c>
      <c r="L7" t="s">
        <v>803</v>
      </c>
      <c r="M7" t="s">
        <v>22</v>
      </c>
      <c r="N7" t="s">
        <v>378</v>
      </c>
      <c r="O7" t="s">
        <v>804</v>
      </c>
      <c r="P7" t="s">
        <v>805</v>
      </c>
      <c r="Q7" t="s">
        <v>806</v>
      </c>
      <c r="R7">
        <f t="shared" si="3"/>
        <v>490490000</v>
      </c>
      <c r="S7">
        <f t="shared" si="4"/>
        <v>4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48</v>
      </c>
      <c r="C8">
        <f t="shared" si="2"/>
        <v>59</v>
      </c>
      <c r="E8">
        <v>11</v>
      </c>
      <c r="F8">
        <v>16</v>
      </c>
      <c r="G8">
        <v>16</v>
      </c>
      <c r="H8">
        <v>16</v>
      </c>
      <c r="L8" t="s">
        <v>1307</v>
      </c>
      <c r="M8" t="s">
        <v>22</v>
      </c>
      <c r="N8" t="s">
        <v>701</v>
      </c>
      <c r="O8" t="s">
        <v>1308</v>
      </c>
      <c r="P8" t="s">
        <v>1309</v>
      </c>
      <c r="Q8" t="s">
        <v>1310</v>
      </c>
      <c r="R8">
        <f t="shared" si="3"/>
        <v>480590000</v>
      </c>
      <c r="S8">
        <f t="shared" si="4"/>
        <v>6</v>
      </c>
      <c r="T8">
        <f t="shared" si="5"/>
        <v>6</v>
      </c>
    </row>
    <row r="9" spans="1:20" x14ac:dyDescent="0.35">
      <c r="A9">
        <f t="shared" si="0"/>
        <v>7</v>
      </c>
      <c r="B9">
        <f t="shared" si="1"/>
        <v>47</v>
      </c>
      <c r="C9">
        <f t="shared" si="2"/>
        <v>61</v>
      </c>
      <c r="E9">
        <v>14</v>
      </c>
      <c r="F9">
        <v>14</v>
      </c>
      <c r="G9">
        <v>17</v>
      </c>
      <c r="H9">
        <v>16</v>
      </c>
      <c r="L9" t="s">
        <v>605</v>
      </c>
      <c r="M9" t="s">
        <v>22</v>
      </c>
      <c r="N9" t="s">
        <v>188</v>
      </c>
      <c r="O9" t="s">
        <v>606</v>
      </c>
      <c r="P9" t="s">
        <v>607</v>
      </c>
      <c r="Q9" t="s">
        <v>191</v>
      </c>
      <c r="R9">
        <f t="shared" si="3"/>
        <v>470610000</v>
      </c>
      <c r="S9">
        <f t="shared" si="4"/>
        <v>7</v>
      </c>
      <c r="T9">
        <f t="shared" si="5"/>
        <v>7</v>
      </c>
    </row>
    <row r="10" spans="1:20" x14ac:dyDescent="0.35">
      <c r="A10" t="str">
        <f t="shared" si="0"/>
        <v>8-9</v>
      </c>
      <c r="B10">
        <f t="shared" si="1"/>
        <v>43</v>
      </c>
      <c r="C10">
        <f t="shared" si="2"/>
        <v>54</v>
      </c>
      <c r="E10">
        <v>11</v>
      </c>
      <c r="F10">
        <v>14</v>
      </c>
      <c r="G10">
        <v>14</v>
      </c>
      <c r="H10">
        <v>15</v>
      </c>
      <c r="L10" t="s">
        <v>477</v>
      </c>
      <c r="M10" t="s">
        <v>22</v>
      </c>
      <c r="N10" t="s">
        <v>85</v>
      </c>
      <c r="O10" t="s">
        <v>478</v>
      </c>
      <c r="P10" t="s">
        <v>479</v>
      </c>
      <c r="Q10" t="s">
        <v>88</v>
      </c>
      <c r="R10">
        <f t="shared" si="3"/>
        <v>430540000</v>
      </c>
      <c r="S10">
        <f t="shared" si="4"/>
        <v>8</v>
      </c>
      <c r="T10">
        <f t="shared" si="5"/>
        <v>9</v>
      </c>
    </row>
    <row r="11" spans="1:20" x14ac:dyDescent="0.35">
      <c r="A11" t="str">
        <f t="shared" si="0"/>
        <v>8-9</v>
      </c>
      <c r="B11">
        <f t="shared" si="1"/>
        <v>43</v>
      </c>
      <c r="C11">
        <f t="shared" si="2"/>
        <v>54</v>
      </c>
      <c r="E11">
        <v>15</v>
      </c>
      <c r="F11">
        <v>13</v>
      </c>
      <c r="G11">
        <v>15</v>
      </c>
      <c r="H11">
        <v>11</v>
      </c>
      <c r="L11" t="s">
        <v>256</v>
      </c>
      <c r="M11" t="s">
        <v>22</v>
      </c>
      <c r="N11" t="s">
        <v>42</v>
      </c>
      <c r="O11" t="s">
        <v>257</v>
      </c>
      <c r="P11" t="s">
        <v>258</v>
      </c>
      <c r="Q11" t="s">
        <v>45</v>
      </c>
      <c r="R11">
        <f t="shared" si="3"/>
        <v>430540000</v>
      </c>
      <c r="S11">
        <f t="shared" si="4"/>
        <v>8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43</v>
      </c>
      <c r="C12">
        <f t="shared" si="2"/>
        <v>53</v>
      </c>
      <c r="E12">
        <v>10</v>
      </c>
      <c r="F12">
        <v>15</v>
      </c>
      <c r="G12">
        <v>12</v>
      </c>
      <c r="H12">
        <v>16</v>
      </c>
      <c r="L12" t="s">
        <v>712</v>
      </c>
      <c r="M12" t="s">
        <v>22</v>
      </c>
      <c r="N12" t="s">
        <v>172</v>
      </c>
      <c r="O12" t="s">
        <v>713</v>
      </c>
      <c r="P12" t="s">
        <v>714</v>
      </c>
      <c r="R12">
        <f t="shared" si="3"/>
        <v>430530000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43</v>
      </c>
      <c r="C13">
        <f t="shared" si="2"/>
        <v>51</v>
      </c>
      <c r="E13">
        <v>8</v>
      </c>
      <c r="F13">
        <v>16</v>
      </c>
      <c r="G13">
        <v>17</v>
      </c>
      <c r="H13">
        <v>10</v>
      </c>
      <c r="L13" t="s">
        <v>1581</v>
      </c>
      <c r="M13" t="s">
        <v>22</v>
      </c>
      <c r="N13" t="s">
        <v>410</v>
      </c>
      <c r="O13" t="s">
        <v>1582</v>
      </c>
      <c r="P13" t="s">
        <v>1583</v>
      </c>
      <c r="R13">
        <f t="shared" si="3"/>
        <v>430510000</v>
      </c>
      <c r="S13">
        <f t="shared" si="4"/>
        <v>11</v>
      </c>
      <c r="T13">
        <f t="shared" si="5"/>
        <v>11</v>
      </c>
    </row>
    <row r="14" spans="1:20" x14ac:dyDescent="0.35">
      <c r="A14">
        <f t="shared" si="0"/>
        <v>12</v>
      </c>
      <c r="B14">
        <f t="shared" si="1"/>
        <v>42</v>
      </c>
      <c r="C14">
        <f t="shared" si="2"/>
        <v>52</v>
      </c>
      <c r="E14">
        <v>11</v>
      </c>
      <c r="F14">
        <v>10</v>
      </c>
      <c r="G14">
        <v>15</v>
      </c>
      <c r="H14">
        <v>16</v>
      </c>
      <c r="L14" t="s">
        <v>1240</v>
      </c>
      <c r="M14" t="s">
        <v>22</v>
      </c>
      <c r="N14" t="s">
        <v>32</v>
      </c>
      <c r="O14" t="s">
        <v>1241</v>
      </c>
      <c r="P14" t="s">
        <v>1242</v>
      </c>
      <c r="Q14" t="s">
        <v>35</v>
      </c>
      <c r="R14">
        <f t="shared" si="3"/>
        <v>420520000</v>
      </c>
      <c r="S14">
        <f t="shared" si="4"/>
        <v>12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41</v>
      </c>
      <c r="C15">
        <f t="shared" si="2"/>
        <v>52</v>
      </c>
      <c r="E15">
        <v>11</v>
      </c>
      <c r="F15">
        <v>13</v>
      </c>
      <c r="G15">
        <v>15</v>
      </c>
      <c r="H15">
        <v>13</v>
      </c>
      <c r="L15" t="s">
        <v>724</v>
      </c>
      <c r="M15" t="s">
        <v>22</v>
      </c>
      <c r="N15" t="s">
        <v>725</v>
      </c>
      <c r="O15" t="s">
        <v>726</v>
      </c>
      <c r="P15" t="s">
        <v>727</v>
      </c>
      <c r="Q15" t="s">
        <v>728</v>
      </c>
      <c r="R15">
        <f t="shared" si="3"/>
        <v>410520000</v>
      </c>
      <c r="S15">
        <f t="shared" si="4"/>
        <v>13</v>
      </c>
      <c r="T15">
        <f t="shared" si="5"/>
        <v>13</v>
      </c>
    </row>
    <row r="16" spans="1:20" x14ac:dyDescent="0.35">
      <c r="A16">
        <f t="shared" si="0"/>
        <v>14</v>
      </c>
      <c r="B16">
        <f t="shared" si="1"/>
        <v>41</v>
      </c>
      <c r="C16">
        <f t="shared" si="2"/>
        <v>50</v>
      </c>
      <c r="E16">
        <v>11</v>
      </c>
      <c r="F16">
        <v>14</v>
      </c>
      <c r="G16">
        <v>16</v>
      </c>
      <c r="H16">
        <v>9</v>
      </c>
      <c r="L16" t="s">
        <v>1323</v>
      </c>
      <c r="M16" t="s">
        <v>22</v>
      </c>
      <c r="N16" t="s">
        <v>188</v>
      </c>
      <c r="O16" t="s">
        <v>1324</v>
      </c>
      <c r="P16" t="s">
        <v>1325</v>
      </c>
      <c r="Q16" t="s">
        <v>1048</v>
      </c>
      <c r="R16">
        <f t="shared" si="3"/>
        <v>410500000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40</v>
      </c>
      <c r="C17">
        <f t="shared" si="2"/>
        <v>45</v>
      </c>
      <c r="E17">
        <v>5</v>
      </c>
      <c r="F17">
        <v>9</v>
      </c>
      <c r="G17">
        <v>15</v>
      </c>
      <c r="H17">
        <v>16</v>
      </c>
      <c r="L17" t="s">
        <v>1143</v>
      </c>
      <c r="M17" t="s">
        <v>22</v>
      </c>
      <c r="N17" t="s">
        <v>310</v>
      </c>
      <c r="O17" t="s">
        <v>1144</v>
      </c>
      <c r="P17" t="s">
        <v>1145</v>
      </c>
      <c r="Q17" t="s">
        <v>313</v>
      </c>
      <c r="R17">
        <f t="shared" si="3"/>
        <v>400450000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39</v>
      </c>
      <c r="C18">
        <f t="shared" si="2"/>
        <v>48</v>
      </c>
      <c r="E18">
        <v>9</v>
      </c>
      <c r="F18">
        <v>14</v>
      </c>
      <c r="G18">
        <v>14</v>
      </c>
      <c r="H18">
        <v>11</v>
      </c>
      <c r="L18" t="s">
        <v>1693</v>
      </c>
      <c r="M18" t="s">
        <v>22</v>
      </c>
      <c r="N18" t="s">
        <v>37</v>
      </c>
      <c r="O18" t="s">
        <v>1694</v>
      </c>
      <c r="P18" t="s">
        <v>1695</v>
      </c>
      <c r="Q18" t="s">
        <v>1696</v>
      </c>
      <c r="R18">
        <f t="shared" si="3"/>
        <v>390480000</v>
      </c>
      <c r="S18">
        <f t="shared" si="4"/>
        <v>16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39</v>
      </c>
      <c r="C19">
        <f t="shared" si="2"/>
        <v>47</v>
      </c>
      <c r="E19">
        <v>12</v>
      </c>
      <c r="F19">
        <v>9</v>
      </c>
      <c r="G19">
        <v>18</v>
      </c>
      <c r="H19">
        <v>8</v>
      </c>
      <c r="L19" t="s">
        <v>1681</v>
      </c>
      <c r="M19" t="s">
        <v>22</v>
      </c>
      <c r="N19" t="s">
        <v>734</v>
      </c>
      <c r="O19" t="s">
        <v>1682</v>
      </c>
      <c r="P19" t="s">
        <v>1683</v>
      </c>
      <c r="Q19" t="s">
        <v>1684</v>
      </c>
      <c r="R19">
        <f t="shared" si="3"/>
        <v>390470000</v>
      </c>
      <c r="S19">
        <f t="shared" si="4"/>
        <v>17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39</v>
      </c>
      <c r="C20">
        <f t="shared" si="2"/>
        <v>45</v>
      </c>
      <c r="E20">
        <v>6</v>
      </c>
      <c r="F20">
        <v>12</v>
      </c>
      <c r="G20">
        <v>14</v>
      </c>
      <c r="H20">
        <v>13</v>
      </c>
      <c r="L20" t="s">
        <v>697</v>
      </c>
      <c r="M20" t="s">
        <v>22</v>
      </c>
      <c r="N20" t="s">
        <v>72</v>
      </c>
      <c r="O20" t="s">
        <v>698</v>
      </c>
      <c r="P20" t="s">
        <v>699</v>
      </c>
      <c r="Q20" t="s">
        <v>104</v>
      </c>
      <c r="R20">
        <f t="shared" si="3"/>
        <v>390450000</v>
      </c>
      <c r="S20">
        <f t="shared" si="4"/>
        <v>18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38</v>
      </c>
      <c r="C21">
        <f t="shared" si="2"/>
        <v>45</v>
      </c>
      <c r="E21">
        <v>7</v>
      </c>
      <c r="F21">
        <v>13</v>
      </c>
      <c r="G21">
        <v>13</v>
      </c>
      <c r="H21">
        <v>12</v>
      </c>
      <c r="L21" t="s">
        <v>694</v>
      </c>
      <c r="M21" t="s">
        <v>22</v>
      </c>
      <c r="N21" t="s">
        <v>260</v>
      </c>
      <c r="O21" t="s">
        <v>695</v>
      </c>
      <c r="P21" t="s">
        <v>696</v>
      </c>
      <c r="Q21" t="s">
        <v>281</v>
      </c>
      <c r="R21">
        <f t="shared" si="3"/>
        <v>380450000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38</v>
      </c>
      <c r="C22">
        <f t="shared" si="2"/>
        <v>41</v>
      </c>
      <c r="E22">
        <v>3</v>
      </c>
      <c r="F22">
        <v>10</v>
      </c>
      <c r="G22">
        <v>15</v>
      </c>
      <c r="H22">
        <v>13</v>
      </c>
      <c r="L22" t="s">
        <v>559</v>
      </c>
      <c r="M22" t="s">
        <v>22</v>
      </c>
      <c r="N22" t="s">
        <v>315</v>
      </c>
      <c r="O22" t="s">
        <v>560</v>
      </c>
      <c r="P22" t="s">
        <v>561</v>
      </c>
      <c r="Q22" t="s">
        <v>562</v>
      </c>
      <c r="R22">
        <f t="shared" si="3"/>
        <v>380410000</v>
      </c>
      <c r="S22">
        <f t="shared" si="4"/>
        <v>20</v>
      </c>
      <c r="T22">
        <f t="shared" si="5"/>
        <v>20</v>
      </c>
    </row>
    <row r="23" spans="1:20" x14ac:dyDescent="0.35">
      <c r="A23" t="str">
        <f t="shared" si="0"/>
        <v>21-22</v>
      </c>
      <c r="B23">
        <f t="shared" si="1"/>
        <v>37</v>
      </c>
      <c r="C23">
        <f t="shared" si="2"/>
        <v>47</v>
      </c>
      <c r="E23">
        <v>10</v>
      </c>
      <c r="F23">
        <v>14</v>
      </c>
      <c r="G23">
        <v>10</v>
      </c>
      <c r="H23">
        <v>13</v>
      </c>
      <c r="L23" t="s">
        <v>941</v>
      </c>
      <c r="M23" t="s">
        <v>22</v>
      </c>
      <c r="N23" t="s">
        <v>212</v>
      </c>
      <c r="O23" t="s">
        <v>942</v>
      </c>
      <c r="P23" t="s">
        <v>943</v>
      </c>
      <c r="Q23" t="s">
        <v>944</v>
      </c>
      <c r="R23">
        <f t="shared" si="3"/>
        <v>370470000</v>
      </c>
      <c r="S23">
        <f t="shared" si="4"/>
        <v>21</v>
      </c>
      <c r="T23">
        <f t="shared" si="5"/>
        <v>22</v>
      </c>
    </row>
    <row r="24" spans="1:20" x14ac:dyDescent="0.35">
      <c r="A24" t="str">
        <f t="shared" si="0"/>
        <v>21-22</v>
      </c>
      <c r="B24">
        <f t="shared" si="1"/>
        <v>37</v>
      </c>
      <c r="C24">
        <f t="shared" si="2"/>
        <v>47</v>
      </c>
      <c r="E24">
        <v>10</v>
      </c>
      <c r="F24">
        <v>13</v>
      </c>
      <c r="G24">
        <v>13</v>
      </c>
      <c r="H24">
        <v>11</v>
      </c>
      <c r="L24" t="s">
        <v>398</v>
      </c>
      <c r="M24" t="s">
        <v>22</v>
      </c>
      <c r="N24" t="s">
        <v>42</v>
      </c>
      <c r="O24" t="s">
        <v>399</v>
      </c>
      <c r="P24" t="s">
        <v>400</v>
      </c>
      <c r="Q24" t="s">
        <v>45</v>
      </c>
      <c r="R24">
        <f t="shared" si="3"/>
        <v>370470000</v>
      </c>
      <c r="S24">
        <f t="shared" si="4"/>
        <v>21</v>
      </c>
      <c r="T24">
        <f t="shared" si="5"/>
        <v>22</v>
      </c>
    </row>
    <row r="25" spans="1:20" x14ac:dyDescent="0.35">
      <c r="A25" t="str">
        <f t="shared" si="0"/>
        <v>23-25</v>
      </c>
      <c r="B25">
        <f t="shared" si="1"/>
        <v>37</v>
      </c>
      <c r="C25">
        <f t="shared" si="2"/>
        <v>45</v>
      </c>
      <c r="E25">
        <v>8</v>
      </c>
      <c r="F25">
        <v>11</v>
      </c>
      <c r="G25">
        <v>16</v>
      </c>
      <c r="H25">
        <v>10</v>
      </c>
      <c r="L25" t="s">
        <v>1921</v>
      </c>
      <c r="M25" t="s">
        <v>22</v>
      </c>
      <c r="N25" t="s">
        <v>500</v>
      </c>
      <c r="O25" t="s">
        <v>1582</v>
      </c>
      <c r="P25" t="s">
        <v>1922</v>
      </c>
      <c r="Q25" t="s">
        <v>503</v>
      </c>
      <c r="R25">
        <f t="shared" si="3"/>
        <v>370450000</v>
      </c>
      <c r="S25">
        <f t="shared" si="4"/>
        <v>23</v>
      </c>
      <c r="T25">
        <f t="shared" si="5"/>
        <v>25</v>
      </c>
    </row>
    <row r="26" spans="1:20" x14ac:dyDescent="0.35">
      <c r="A26" t="str">
        <f t="shared" si="0"/>
        <v>23-25</v>
      </c>
      <c r="B26">
        <f t="shared" si="1"/>
        <v>37</v>
      </c>
      <c r="C26">
        <f t="shared" si="2"/>
        <v>45</v>
      </c>
      <c r="E26">
        <v>8</v>
      </c>
      <c r="F26">
        <v>13</v>
      </c>
      <c r="G26">
        <v>13</v>
      </c>
      <c r="H26">
        <v>11</v>
      </c>
      <c r="L26" t="s">
        <v>84</v>
      </c>
      <c r="M26" t="s">
        <v>22</v>
      </c>
      <c r="N26" t="s">
        <v>85</v>
      </c>
      <c r="O26" t="s">
        <v>86</v>
      </c>
      <c r="P26" t="s">
        <v>87</v>
      </c>
      <c r="Q26" t="s">
        <v>88</v>
      </c>
      <c r="R26">
        <f t="shared" si="3"/>
        <v>370450000</v>
      </c>
      <c r="S26">
        <f t="shared" si="4"/>
        <v>23</v>
      </c>
      <c r="T26">
        <f t="shared" si="5"/>
        <v>25</v>
      </c>
    </row>
    <row r="27" spans="1:20" x14ac:dyDescent="0.35">
      <c r="A27" t="str">
        <f t="shared" si="0"/>
        <v>23-25</v>
      </c>
      <c r="B27">
        <f t="shared" si="1"/>
        <v>37</v>
      </c>
      <c r="C27">
        <f t="shared" si="2"/>
        <v>45</v>
      </c>
      <c r="E27">
        <v>8</v>
      </c>
      <c r="F27">
        <v>13</v>
      </c>
      <c r="G27">
        <v>11</v>
      </c>
      <c r="H27">
        <v>13</v>
      </c>
      <c r="L27" t="s">
        <v>2019</v>
      </c>
      <c r="M27" t="s">
        <v>22</v>
      </c>
      <c r="N27" t="s">
        <v>357</v>
      </c>
      <c r="O27" t="s">
        <v>2020</v>
      </c>
      <c r="P27" t="s">
        <v>2021</v>
      </c>
      <c r="Q27" t="s">
        <v>360</v>
      </c>
      <c r="R27">
        <f t="shared" si="3"/>
        <v>370450000</v>
      </c>
      <c r="S27">
        <f t="shared" si="4"/>
        <v>23</v>
      </c>
      <c r="T27">
        <f t="shared" si="5"/>
        <v>25</v>
      </c>
    </row>
    <row r="28" spans="1:20" x14ac:dyDescent="0.35">
      <c r="A28" t="str">
        <f t="shared" si="0"/>
        <v>26-28</v>
      </c>
      <c r="B28">
        <f t="shared" si="1"/>
        <v>37</v>
      </c>
      <c r="C28">
        <f t="shared" si="2"/>
        <v>37</v>
      </c>
      <c r="E28">
        <v>10</v>
      </c>
      <c r="F28" t="s">
        <v>20</v>
      </c>
      <c r="G28">
        <v>12</v>
      </c>
      <c r="H28">
        <v>15</v>
      </c>
      <c r="L28" t="s">
        <v>1449</v>
      </c>
      <c r="M28" t="s">
        <v>22</v>
      </c>
      <c r="N28" t="s">
        <v>378</v>
      </c>
      <c r="O28" t="s">
        <v>1035</v>
      </c>
      <c r="P28" t="s">
        <v>1450</v>
      </c>
      <c r="Q28" t="s">
        <v>1072</v>
      </c>
      <c r="R28">
        <f t="shared" si="3"/>
        <v>370370000</v>
      </c>
      <c r="S28">
        <f t="shared" si="4"/>
        <v>26</v>
      </c>
      <c r="T28">
        <f t="shared" si="5"/>
        <v>28</v>
      </c>
    </row>
    <row r="29" spans="1:20" x14ac:dyDescent="0.35">
      <c r="A29" t="str">
        <f t="shared" si="0"/>
        <v>26-28</v>
      </c>
      <c r="B29">
        <f t="shared" si="1"/>
        <v>37</v>
      </c>
      <c r="C29">
        <f t="shared" si="2"/>
        <v>37</v>
      </c>
      <c r="E29" t="s">
        <v>20</v>
      </c>
      <c r="F29">
        <v>13</v>
      </c>
      <c r="G29">
        <v>12</v>
      </c>
      <c r="H29">
        <v>12</v>
      </c>
      <c r="L29" t="s">
        <v>391</v>
      </c>
      <c r="M29" t="s">
        <v>22</v>
      </c>
      <c r="N29" t="s">
        <v>52</v>
      </c>
      <c r="O29" t="s">
        <v>392</v>
      </c>
      <c r="P29" t="s">
        <v>393</v>
      </c>
      <c r="Q29" t="s">
        <v>67</v>
      </c>
      <c r="R29">
        <f t="shared" si="3"/>
        <v>370370000</v>
      </c>
      <c r="S29">
        <f t="shared" si="4"/>
        <v>26</v>
      </c>
      <c r="T29">
        <f t="shared" si="5"/>
        <v>28</v>
      </c>
    </row>
    <row r="30" spans="1:20" x14ac:dyDescent="0.35">
      <c r="A30" t="str">
        <f t="shared" si="0"/>
        <v>26-28</v>
      </c>
      <c r="B30">
        <f t="shared" si="1"/>
        <v>37</v>
      </c>
      <c r="C30">
        <f t="shared" si="2"/>
        <v>37</v>
      </c>
      <c r="E30">
        <v>8</v>
      </c>
      <c r="F30" t="s">
        <v>20</v>
      </c>
      <c r="G30">
        <v>15</v>
      </c>
      <c r="H30">
        <v>14</v>
      </c>
      <c r="L30" t="s">
        <v>291</v>
      </c>
      <c r="M30" t="s">
        <v>22</v>
      </c>
      <c r="N30" t="s">
        <v>292</v>
      </c>
      <c r="O30" t="s">
        <v>293</v>
      </c>
      <c r="P30" t="s">
        <v>294</v>
      </c>
      <c r="Q30" t="s">
        <v>295</v>
      </c>
      <c r="R30">
        <f t="shared" si="3"/>
        <v>370370000</v>
      </c>
      <c r="S30">
        <f t="shared" si="4"/>
        <v>26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36</v>
      </c>
      <c r="C31">
        <f t="shared" si="2"/>
        <v>43</v>
      </c>
      <c r="E31">
        <v>7</v>
      </c>
      <c r="F31">
        <v>7</v>
      </c>
      <c r="G31">
        <v>17</v>
      </c>
      <c r="H31">
        <v>12</v>
      </c>
      <c r="L31" t="s">
        <v>970</v>
      </c>
      <c r="M31" t="s">
        <v>22</v>
      </c>
      <c r="N31" t="s">
        <v>436</v>
      </c>
      <c r="O31" t="s">
        <v>971</v>
      </c>
      <c r="Q31" t="s">
        <v>439</v>
      </c>
      <c r="R31">
        <f t="shared" si="3"/>
        <v>360430000</v>
      </c>
      <c r="S31">
        <f t="shared" si="4"/>
        <v>29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36</v>
      </c>
      <c r="C32">
        <f t="shared" si="2"/>
        <v>36</v>
      </c>
      <c r="E32">
        <v>9</v>
      </c>
      <c r="F32" t="s">
        <v>20</v>
      </c>
      <c r="G32">
        <v>14</v>
      </c>
      <c r="H32">
        <v>13</v>
      </c>
      <c r="L32" t="s">
        <v>1539</v>
      </c>
      <c r="M32" t="s">
        <v>22</v>
      </c>
      <c r="N32" t="s">
        <v>1540</v>
      </c>
      <c r="O32" t="s">
        <v>1541</v>
      </c>
      <c r="P32" t="s">
        <v>1542</v>
      </c>
      <c r="Q32" t="s">
        <v>1543</v>
      </c>
      <c r="R32">
        <f t="shared" si="3"/>
        <v>360360000</v>
      </c>
      <c r="S32">
        <f t="shared" si="4"/>
        <v>30</v>
      </c>
      <c r="T32">
        <f t="shared" si="5"/>
        <v>30</v>
      </c>
    </row>
    <row r="33" spans="1:20" x14ac:dyDescent="0.35">
      <c r="A33" t="str">
        <f t="shared" si="0"/>
        <v>31-32</v>
      </c>
      <c r="B33">
        <f t="shared" si="1"/>
        <v>35</v>
      </c>
      <c r="C33">
        <f t="shared" si="2"/>
        <v>44</v>
      </c>
      <c r="E33">
        <v>11</v>
      </c>
      <c r="F33">
        <v>9</v>
      </c>
      <c r="G33">
        <v>11</v>
      </c>
      <c r="H33">
        <v>13</v>
      </c>
      <c r="L33" t="s">
        <v>1798</v>
      </c>
      <c r="M33" t="s">
        <v>22</v>
      </c>
      <c r="N33" t="s">
        <v>167</v>
      </c>
      <c r="O33" t="s">
        <v>1799</v>
      </c>
      <c r="P33" t="s">
        <v>1800</v>
      </c>
      <c r="Q33" t="s">
        <v>1801</v>
      </c>
      <c r="R33">
        <f t="shared" si="3"/>
        <v>350440000</v>
      </c>
      <c r="S33">
        <f t="shared" si="4"/>
        <v>31</v>
      </c>
      <c r="T33">
        <f t="shared" si="5"/>
        <v>32</v>
      </c>
    </row>
    <row r="34" spans="1:20" x14ac:dyDescent="0.35">
      <c r="A34" t="str">
        <f t="shared" si="0"/>
        <v>31-32</v>
      </c>
      <c r="B34">
        <f t="shared" si="1"/>
        <v>35</v>
      </c>
      <c r="C34">
        <f t="shared" si="2"/>
        <v>44</v>
      </c>
      <c r="E34">
        <v>9</v>
      </c>
      <c r="F34">
        <v>12</v>
      </c>
      <c r="G34">
        <v>11</v>
      </c>
      <c r="H34">
        <v>12</v>
      </c>
      <c r="L34" t="s">
        <v>1829</v>
      </c>
      <c r="M34" t="s">
        <v>22</v>
      </c>
      <c r="N34" t="s">
        <v>47</v>
      </c>
      <c r="O34" t="s">
        <v>1830</v>
      </c>
      <c r="P34" t="s">
        <v>1831</v>
      </c>
      <c r="Q34" t="s">
        <v>50</v>
      </c>
      <c r="R34">
        <f t="shared" si="3"/>
        <v>350440000</v>
      </c>
      <c r="S34">
        <f t="shared" si="4"/>
        <v>31</v>
      </c>
      <c r="T34">
        <f t="shared" si="5"/>
        <v>32</v>
      </c>
    </row>
    <row r="35" spans="1:20" x14ac:dyDescent="0.35">
      <c r="A35">
        <f t="shared" ref="A35:A66" si="6">IF(ISBLANK($L35),"",IF($S35=$T35,$S35,$S35&amp;"-"&amp;$T35))</f>
        <v>33</v>
      </c>
      <c r="B35">
        <f t="shared" ref="B35:B66" si="7">$C35-MINA($E35:$H35)</f>
        <v>35</v>
      </c>
      <c r="C35">
        <f t="shared" ref="C35:C66" si="8">SUM($E35:$H35)</f>
        <v>39</v>
      </c>
      <c r="E35">
        <v>9</v>
      </c>
      <c r="F35">
        <v>17</v>
      </c>
      <c r="G35">
        <v>4</v>
      </c>
      <c r="H35">
        <v>9</v>
      </c>
      <c r="L35" t="s">
        <v>382</v>
      </c>
      <c r="M35" t="s">
        <v>22</v>
      </c>
      <c r="N35" t="s">
        <v>383</v>
      </c>
      <c r="O35" t="s">
        <v>384</v>
      </c>
      <c r="P35" t="s">
        <v>385</v>
      </c>
      <c r="Q35" t="s">
        <v>386</v>
      </c>
      <c r="R35">
        <f t="shared" ref="R35:R66" si="9">$B35*10000000+$C35*10000+$D35*100</f>
        <v>350390000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33</v>
      </c>
    </row>
    <row r="36" spans="1:20" x14ac:dyDescent="0.35">
      <c r="A36">
        <f t="shared" si="6"/>
        <v>34</v>
      </c>
      <c r="B36">
        <f t="shared" si="7"/>
        <v>35</v>
      </c>
      <c r="C36">
        <f t="shared" si="8"/>
        <v>35</v>
      </c>
      <c r="E36" t="s">
        <v>20</v>
      </c>
      <c r="F36">
        <v>9</v>
      </c>
      <c r="G36">
        <v>15</v>
      </c>
      <c r="H36">
        <v>11</v>
      </c>
      <c r="L36" t="s">
        <v>211</v>
      </c>
      <c r="M36" t="s">
        <v>22</v>
      </c>
      <c r="N36" t="s">
        <v>212</v>
      </c>
      <c r="O36" t="s">
        <v>213</v>
      </c>
      <c r="P36" t="s">
        <v>214</v>
      </c>
      <c r="Q36" t="s">
        <v>215</v>
      </c>
      <c r="R36">
        <f t="shared" si="9"/>
        <v>350350000</v>
      </c>
      <c r="S36">
        <f t="shared" si="10"/>
        <v>34</v>
      </c>
      <c r="T36">
        <f t="shared" si="11"/>
        <v>34</v>
      </c>
    </row>
    <row r="37" spans="1:20" x14ac:dyDescent="0.35">
      <c r="A37" t="str">
        <f t="shared" si="6"/>
        <v>35-36</v>
      </c>
      <c r="B37">
        <f t="shared" si="7"/>
        <v>33</v>
      </c>
      <c r="C37">
        <f t="shared" si="8"/>
        <v>41</v>
      </c>
      <c r="E37">
        <v>9</v>
      </c>
      <c r="F37">
        <v>11</v>
      </c>
      <c r="G37">
        <v>13</v>
      </c>
      <c r="H37">
        <v>8</v>
      </c>
      <c r="L37" t="s">
        <v>947</v>
      </c>
      <c r="M37" t="s">
        <v>22</v>
      </c>
      <c r="N37" t="s">
        <v>232</v>
      </c>
      <c r="O37" t="s">
        <v>948</v>
      </c>
      <c r="P37" t="s">
        <v>949</v>
      </c>
      <c r="Q37" t="s">
        <v>235</v>
      </c>
      <c r="R37">
        <f t="shared" si="9"/>
        <v>330410000</v>
      </c>
      <c r="S37">
        <f t="shared" si="10"/>
        <v>35</v>
      </c>
      <c r="T37">
        <f t="shared" si="11"/>
        <v>36</v>
      </c>
    </row>
    <row r="38" spans="1:20" x14ac:dyDescent="0.35">
      <c r="A38" t="str">
        <f t="shared" si="6"/>
        <v>35-36</v>
      </c>
      <c r="B38">
        <f t="shared" si="7"/>
        <v>33</v>
      </c>
      <c r="C38">
        <f t="shared" si="8"/>
        <v>41</v>
      </c>
      <c r="E38">
        <v>8</v>
      </c>
      <c r="F38">
        <v>10</v>
      </c>
      <c r="G38">
        <v>12</v>
      </c>
      <c r="H38">
        <v>11</v>
      </c>
      <c r="L38" t="s">
        <v>1132</v>
      </c>
      <c r="M38" t="s">
        <v>22</v>
      </c>
      <c r="N38" t="s">
        <v>821</v>
      </c>
      <c r="O38" t="s">
        <v>1133</v>
      </c>
      <c r="P38" t="s">
        <v>1134</v>
      </c>
      <c r="Q38" t="s">
        <v>1020</v>
      </c>
      <c r="R38">
        <f t="shared" si="9"/>
        <v>330410000</v>
      </c>
      <c r="S38">
        <f t="shared" si="10"/>
        <v>35</v>
      </c>
      <c r="T38">
        <f t="shared" si="11"/>
        <v>36</v>
      </c>
    </row>
    <row r="39" spans="1:20" x14ac:dyDescent="0.35">
      <c r="A39">
        <f t="shared" si="6"/>
        <v>37</v>
      </c>
      <c r="B39">
        <f t="shared" si="7"/>
        <v>33</v>
      </c>
      <c r="C39">
        <f t="shared" si="8"/>
        <v>38</v>
      </c>
      <c r="E39">
        <v>5</v>
      </c>
      <c r="F39">
        <v>9</v>
      </c>
      <c r="G39">
        <v>11</v>
      </c>
      <c r="H39">
        <v>13</v>
      </c>
      <c r="L39" t="s">
        <v>1182</v>
      </c>
      <c r="M39" t="s">
        <v>22</v>
      </c>
      <c r="N39" t="s">
        <v>395</v>
      </c>
      <c r="O39" t="s">
        <v>1183</v>
      </c>
      <c r="P39" t="s">
        <v>1184</v>
      </c>
      <c r="Q39" t="s">
        <v>1185</v>
      </c>
      <c r="R39">
        <f t="shared" si="9"/>
        <v>330380000</v>
      </c>
      <c r="S39">
        <f t="shared" si="10"/>
        <v>37</v>
      </c>
      <c r="T39">
        <f t="shared" si="11"/>
        <v>37</v>
      </c>
    </row>
    <row r="40" spans="1:20" x14ac:dyDescent="0.35">
      <c r="A40">
        <f t="shared" si="6"/>
        <v>38</v>
      </c>
      <c r="B40">
        <f t="shared" si="7"/>
        <v>32</v>
      </c>
      <c r="C40">
        <f t="shared" si="8"/>
        <v>38</v>
      </c>
      <c r="E40">
        <v>6</v>
      </c>
      <c r="F40">
        <v>10</v>
      </c>
      <c r="G40">
        <v>12</v>
      </c>
      <c r="H40">
        <v>10</v>
      </c>
      <c r="L40" t="s">
        <v>863</v>
      </c>
      <c r="M40" t="s">
        <v>22</v>
      </c>
      <c r="N40" t="s">
        <v>500</v>
      </c>
      <c r="O40" t="s">
        <v>864</v>
      </c>
      <c r="P40" t="s">
        <v>865</v>
      </c>
      <c r="Q40" t="s">
        <v>503</v>
      </c>
      <c r="R40">
        <f t="shared" si="9"/>
        <v>320380000</v>
      </c>
      <c r="S40">
        <f t="shared" si="10"/>
        <v>38</v>
      </c>
      <c r="T40">
        <f t="shared" si="11"/>
        <v>38</v>
      </c>
    </row>
    <row r="41" spans="1:20" x14ac:dyDescent="0.35">
      <c r="A41">
        <f t="shared" si="6"/>
        <v>39</v>
      </c>
      <c r="B41">
        <f t="shared" si="7"/>
        <v>32</v>
      </c>
      <c r="C41">
        <f t="shared" si="8"/>
        <v>34</v>
      </c>
      <c r="E41">
        <v>2</v>
      </c>
      <c r="F41">
        <v>10</v>
      </c>
      <c r="G41">
        <v>12</v>
      </c>
      <c r="H41">
        <v>10</v>
      </c>
      <c r="L41" t="s">
        <v>653</v>
      </c>
      <c r="M41" t="s">
        <v>22</v>
      </c>
      <c r="N41" t="s">
        <v>654</v>
      </c>
      <c r="O41" t="s">
        <v>655</v>
      </c>
      <c r="P41" t="s">
        <v>656</v>
      </c>
      <c r="Q41" t="s">
        <v>657</v>
      </c>
      <c r="R41">
        <f t="shared" si="9"/>
        <v>320340000</v>
      </c>
      <c r="S41">
        <f t="shared" si="10"/>
        <v>39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31</v>
      </c>
      <c r="C42">
        <f t="shared" si="8"/>
        <v>39</v>
      </c>
      <c r="E42">
        <v>8</v>
      </c>
      <c r="F42">
        <v>12</v>
      </c>
      <c r="G42">
        <v>10</v>
      </c>
      <c r="H42">
        <v>9</v>
      </c>
      <c r="L42" t="s">
        <v>1945</v>
      </c>
      <c r="M42" t="s">
        <v>22</v>
      </c>
      <c r="N42" t="s">
        <v>436</v>
      </c>
      <c r="O42" t="s">
        <v>1946</v>
      </c>
      <c r="Q42" t="s">
        <v>1947</v>
      </c>
      <c r="R42">
        <f t="shared" si="9"/>
        <v>310390000</v>
      </c>
      <c r="S42">
        <f t="shared" si="10"/>
        <v>40</v>
      </c>
      <c r="T42">
        <f t="shared" si="11"/>
        <v>40</v>
      </c>
    </row>
    <row r="43" spans="1:20" x14ac:dyDescent="0.35">
      <c r="A43">
        <f t="shared" si="6"/>
        <v>41</v>
      </c>
      <c r="B43">
        <f t="shared" si="7"/>
        <v>31</v>
      </c>
      <c r="C43">
        <f t="shared" si="8"/>
        <v>38</v>
      </c>
      <c r="E43">
        <v>7</v>
      </c>
      <c r="F43">
        <v>12</v>
      </c>
      <c r="G43">
        <v>12</v>
      </c>
      <c r="H43">
        <v>7</v>
      </c>
      <c r="L43" t="s">
        <v>630</v>
      </c>
      <c r="M43" t="s">
        <v>22</v>
      </c>
      <c r="N43" t="s">
        <v>37</v>
      </c>
      <c r="O43" t="s">
        <v>631</v>
      </c>
      <c r="P43" t="s">
        <v>632</v>
      </c>
      <c r="Q43" t="s">
        <v>462</v>
      </c>
      <c r="R43">
        <f t="shared" si="9"/>
        <v>310380000</v>
      </c>
      <c r="S43">
        <f t="shared" si="10"/>
        <v>41</v>
      </c>
      <c r="T43">
        <f t="shared" si="11"/>
        <v>41</v>
      </c>
    </row>
    <row r="44" spans="1:20" x14ac:dyDescent="0.35">
      <c r="A44">
        <f t="shared" si="6"/>
        <v>42</v>
      </c>
      <c r="B44">
        <f t="shared" si="7"/>
        <v>31</v>
      </c>
      <c r="C44">
        <f t="shared" si="8"/>
        <v>33</v>
      </c>
      <c r="E44">
        <v>2</v>
      </c>
      <c r="F44">
        <v>7</v>
      </c>
      <c r="G44">
        <v>12</v>
      </c>
      <c r="H44">
        <v>12</v>
      </c>
      <c r="L44" t="s">
        <v>662</v>
      </c>
      <c r="M44" t="s">
        <v>22</v>
      </c>
      <c r="N44" t="s">
        <v>143</v>
      </c>
      <c r="O44" t="s">
        <v>663</v>
      </c>
      <c r="P44" t="s">
        <v>664</v>
      </c>
      <c r="Q44" t="s">
        <v>583</v>
      </c>
      <c r="R44">
        <f t="shared" si="9"/>
        <v>310330000</v>
      </c>
      <c r="S44">
        <f t="shared" si="10"/>
        <v>42</v>
      </c>
      <c r="T44">
        <f t="shared" si="11"/>
        <v>42</v>
      </c>
    </row>
    <row r="45" spans="1:20" x14ac:dyDescent="0.35">
      <c r="A45">
        <f t="shared" si="6"/>
        <v>43</v>
      </c>
      <c r="B45">
        <f t="shared" si="7"/>
        <v>31</v>
      </c>
      <c r="C45">
        <f t="shared" si="8"/>
        <v>32</v>
      </c>
      <c r="E45">
        <v>1</v>
      </c>
      <c r="F45">
        <v>6</v>
      </c>
      <c r="G45">
        <v>11</v>
      </c>
      <c r="H45">
        <v>14</v>
      </c>
      <c r="L45" t="s">
        <v>1948</v>
      </c>
      <c r="M45" t="s">
        <v>22</v>
      </c>
      <c r="N45" t="s">
        <v>370</v>
      </c>
      <c r="O45" t="s">
        <v>1949</v>
      </c>
      <c r="P45" t="s">
        <v>1950</v>
      </c>
      <c r="Q45" t="s">
        <v>373</v>
      </c>
      <c r="R45">
        <f t="shared" si="9"/>
        <v>310320000</v>
      </c>
      <c r="S45">
        <f t="shared" si="10"/>
        <v>43</v>
      </c>
      <c r="T45">
        <f t="shared" si="11"/>
        <v>43</v>
      </c>
    </row>
    <row r="46" spans="1:20" x14ac:dyDescent="0.35">
      <c r="A46">
        <f t="shared" si="6"/>
        <v>44</v>
      </c>
      <c r="B46">
        <f t="shared" si="7"/>
        <v>31</v>
      </c>
      <c r="C46">
        <f t="shared" si="8"/>
        <v>31</v>
      </c>
      <c r="E46" t="s">
        <v>20</v>
      </c>
      <c r="F46" t="s">
        <v>20</v>
      </c>
      <c r="G46">
        <v>16</v>
      </c>
      <c r="H46">
        <v>15</v>
      </c>
      <c r="L46" t="s">
        <v>1647</v>
      </c>
      <c r="M46" t="s">
        <v>22</v>
      </c>
      <c r="N46" t="s">
        <v>52</v>
      </c>
      <c r="O46" t="s">
        <v>1648</v>
      </c>
      <c r="P46" t="s">
        <v>1649</v>
      </c>
      <c r="Q46" t="s">
        <v>1650</v>
      </c>
      <c r="R46">
        <f t="shared" si="9"/>
        <v>310310000</v>
      </c>
      <c r="S46">
        <f t="shared" si="10"/>
        <v>44</v>
      </c>
      <c r="T46">
        <f t="shared" si="11"/>
        <v>44</v>
      </c>
    </row>
    <row r="47" spans="1:20" x14ac:dyDescent="0.35">
      <c r="A47">
        <f t="shared" si="6"/>
        <v>45</v>
      </c>
      <c r="B47">
        <f t="shared" si="7"/>
        <v>30</v>
      </c>
      <c r="C47">
        <f t="shared" si="8"/>
        <v>36</v>
      </c>
      <c r="E47">
        <v>9</v>
      </c>
      <c r="F47">
        <v>14</v>
      </c>
      <c r="G47">
        <v>6</v>
      </c>
      <c r="H47">
        <v>7</v>
      </c>
      <c r="L47" t="s">
        <v>409</v>
      </c>
      <c r="M47" t="s">
        <v>22</v>
      </c>
      <c r="N47" t="s">
        <v>410</v>
      </c>
      <c r="O47" t="s">
        <v>411</v>
      </c>
      <c r="P47" t="s">
        <v>412</v>
      </c>
      <c r="R47">
        <f t="shared" si="9"/>
        <v>300360000</v>
      </c>
      <c r="S47">
        <f t="shared" si="10"/>
        <v>45</v>
      </c>
      <c r="T47">
        <f t="shared" si="11"/>
        <v>45</v>
      </c>
    </row>
    <row r="48" spans="1:20" x14ac:dyDescent="0.35">
      <c r="A48">
        <f t="shared" si="6"/>
        <v>46</v>
      </c>
      <c r="B48">
        <f t="shared" si="7"/>
        <v>30</v>
      </c>
      <c r="C48">
        <f t="shared" si="8"/>
        <v>31</v>
      </c>
      <c r="E48">
        <v>1</v>
      </c>
      <c r="F48">
        <v>10</v>
      </c>
      <c r="G48">
        <v>9</v>
      </c>
      <c r="H48">
        <v>11</v>
      </c>
      <c r="L48" t="s">
        <v>1521</v>
      </c>
      <c r="M48" t="s">
        <v>22</v>
      </c>
      <c r="N48" t="s">
        <v>220</v>
      </c>
      <c r="O48" t="s">
        <v>1522</v>
      </c>
      <c r="P48" t="s">
        <v>1523</v>
      </c>
      <c r="Q48" t="s">
        <v>223</v>
      </c>
      <c r="R48">
        <f t="shared" si="9"/>
        <v>300310000</v>
      </c>
      <c r="S48">
        <f t="shared" si="10"/>
        <v>46</v>
      </c>
      <c r="T48">
        <f t="shared" si="11"/>
        <v>46</v>
      </c>
    </row>
    <row r="49" spans="1:20" x14ac:dyDescent="0.35">
      <c r="A49" t="str">
        <f t="shared" si="6"/>
        <v>47-48</v>
      </c>
      <c r="B49">
        <f t="shared" si="7"/>
        <v>29</v>
      </c>
      <c r="C49">
        <f t="shared" si="8"/>
        <v>36</v>
      </c>
      <c r="E49">
        <v>8</v>
      </c>
      <c r="F49">
        <v>7</v>
      </c>
      <c r="G49">
        <v>11</v>
      </c>
      <c r="H49">
        <v>10</v>
      </c>
      <c r="L49" t="s">
        <v>1524</v>
      </c>
      <c r="M49" t="s">
        <v>22</v>
      </c>
      <c r="N49" t="s">
        <v>1452</v>
      </c>
      <c r="O49" t="s">
        <v>1525</v>
      </c>
      <c r="P49" t="s">
        <v>1526</v>
      </c>
      <c r="R49">
        <f t="shared" si="9"/>
        <v>290360000</v>
      </c>
      <c r="S49">
        <f t="shared" si="10"/>
        <v>47</v>
      </c>
      <c r="T49">
        <f t="shared" si="11"/>
        <v>48</v>
      </c>
    </row>
    <row r="50" spans="1:20" x14ac:dyDescent="0.35">
      <c r="A50" t="str">
        <f t="shared" si="6"/>
        <v>47-48</v>
      </c>
      <c r="B50">
        <f t="shared" si="7"/>
        <v>29</v>
      </c>
      <c r="C50">
        <f t="shared" si="8"/>
        <v>36</v>
      </c>
      <c r="E50">
        <v>7</v>
      </c>
      <c r="F50">
        <v>10</v>
      </c>
      <c r="G50">
        <v>8</v>
      </c>
      <c r="H50">
        <v>11</v>
      </c>
      <c r="L50" t="s">
        <v>837</v>
      </c>
      <c r="M50" t="s">
        <v>22</v>
      </c>
      <c r="N50" t="s">
        <v>85</v>
      </c>
      <c r="O50" t="s">
        <v>838</v>
      </c>
      <c r="P50" t="s">
        <v>839</v>
      </c>
      <c r="Q50" t="s">
        <v>88</v>
      </c>
      <c r="R50">
        <f t="shared" si="9"/>
        <v>290360000</v>
      </c>
      <c r="S50">
        <f t="shared" si="10"/>
        <v>47</v>
      </c>
      <c r="T50">
        <f t="shared" si="11"/>
        <v>48</v>
      </c>
    </row>
    <row r="51" spans="1:20" x14ac:dyDescent="0.35">
      <c r="A51">
        <f t="shared" si="6"/>
        <v>49</v>
      </c>
      <c r="B51">
        <f t="shared" si="7"/>
        <v>29</v>
      </c>
      <c r="C51">
        <f t="shared" si="8"/>
        <v>35</v>
      </c>
      <c r="E51">
        <v>6</v>
      </c>
      <c r="F51">
        <v>8</v>
      </c>
      <c r="G51">
        <v>10</v>
      </c>
      <c r="H51">
        <v>11</v>
      </c>
      <c r="L51" t="s">
        <v>608</v>
      </c>
      <c r="M51" t="s">
        <v>22</v>
      </c>
      <c r="N51" t="s">
        <v>556</v>
      </c>
      <c r="O51" t="s">
        <v>609</v>
      </c>
      <c r="P51" t="s">
        <v>610</v>
      </c>
      <c r="Q51" t="s">
        <v>611</v>
      </c>
      <c r="R51">
        <f t="shared" si="9"/>
        <v>290350000</v>
      </c>
      <c r="S51">
        <f t="shared" si="10"/>
        <v>49</v>
      </c>
      <c r="T51">
        <f t="shared" si="11"/>
        <v>49</v>
      </c>
    </row>
    <row r="52" spans="1:20" x14ac:dyDescent="0.35">
      <c r="A52">
        <f t="shared" si="6"/>
        <v>50</v>
      </c>
      <c r="B52">
        <f t="shared" si="7"/>
        <v>29</v>
      </c>
      <c r="C52">
        <f t="shared" si="8"/>
        <v>34</v>
      </c>
      <c r="E52">
        <v>5</v>
      </c>
      <c r="F52">
        <v>9</v>
      </c>
      <c r="G52">
        <v>12</v>
      </c>
      <c r="H52">
        <v>8</v>
      </c>
      <c r="L52" t="s">
        <v>1842</v>
      </c>
      <c r="M52" t="s">
        <v>22</v>
      </c>
      <c r="N52" t="s">
        <v>143</v>
      </c>
      <c r="O52" t="s">
        <v>1843</v>
      </c>
      <c r="P52" t="s">
        <v>1844</v>
      </c>
      <c r="Q52" t="s">
        <v>1845</v>
      </c>
      <c r="R52">
        <f t="shared" si="9"/>
        <v>290340000</v>
      </c>
      <c r="S52">
        <f t="shared" si="10"/>
        <v>50</v>
      </c>
      <c r="T52">
        <f t="shared" si="11"/>
        <v>50</v>
      </c>
    </row>
    <row r="53" spans="1:20" x14ac:dyDescent="0.35">
      <c r="A53">
        <f t="shared" si="6"/>
        <v>51</v>
      </c>
      <c r="B53">
        <f t="shared" si="7"/>
        <v>29</v>
      </c>
      <c r="C53">
        <f t="shared" si="8"/>
        <v>33</v>
      </c>
      <c r="E53">
        <v>4</v>
      </c>
      <c r="F53">
        <v>9</v>
      </c>
      <c r="G53">
        <v>12</v>
      </c>
      <c r="H53">
        <v>8</v>
      </c>
      <c r="L53" t="s">
        <v>248</v>
      </c>
      <c r="M53" t="s">
        <v>22</v>
      </c>
      <c r="N53" t="s">
        <v>37</v>
      </c>
      <c r="O53" t="s">
        <v>249</v>
      </c>
      <c r="P53" t="s">
        <v>250</v>
      </c>
      <c r="Q53" t="s">
        <v>251</v>
      </c>
      <c r="R53">
        <f t="shared" si="9"/>
        <v>290330000</v>
      </c>
      <c r="S53">
        <f t="shared" si="10"/>
        <v>51</v>
      </c>
      <c r="T53">
        <f t="shared" si="11"/>
        <v>51</v>
      </c>
    </row>
    <row r="54" spans="1:20" x14ac:dyDescent="0.35">
      <c r="A54">
        <f t="shared" si="6"/>
        <v>52</v>
      </c>
      <c r="B54">
        <f t="shared" si="7"/>
        <v>29</v>
      </c>
      <c r="C54">
        <f t="shared" si="8"/>
        <v>29</v>
      </c>
      <c r="E54">
        <v>8</v>
      </c>
      <c r="F54" t="s">
        <v>20</v>
      </c>
      <c r="G54">
        <v>10</v>
      </c>
      <c r="H54">
        <v>11</v>
      </c>
      <c r="L54" t="s">
        <v>820</v>
      </c>
      <c r="M54" t="s">
        <v>22</v>
      </c>
      <c r="N54" t="s">
        <v>821</v>
      </c>
      <c r="O54" t="s">
        <v>822</v>
      </c>
      <c r="P54" t="s">
        <v>823</v>
      </c>
      <c r="Q54" t="s">
        <v>824</v>
      </c>
      <c r="R54">
        <f t="shared" si="9"/>
        <v>290290000</v>
      </c>
      <c r="S54">
        <f t="shared" si="10"/>
        <v>52</v>
      </c>
      <c r="T54">
        <f t="shared" si="11"/>
        <v>52</v>
      </c>
    </row>
    <row r="55" spans="1:20" x14ac:dyDescent="0.35">
      <c r="A55">
        <f t="shared" si="6"/>
        <v>53</v>
      </c>
      <c r="B55">
        <f t="shared" si="7"/>
        <v>28</v>
      </c>
      <c r="C55">
        <f t="shared" si="8"/>
        <v>35</v>
      </c>
      <c r="E55">
        <v>7</v>
      </c>
      <c r="F55">
        <v>8</v>
      </c>
      <c r="G55">
        <v>10</v>
      </c>
      <c r="H55">
        <v>10</v>
      </c>
      <c r="L55" t="s">
        <v>792</v>
      </c>
      <c r="M55" t="s">
        <v>22</v>
      </c>
      <c r="N55" t="s">
        <v>414</v>
      </c>
      <c r="O55" t="s">
        <v>793</v>
      </c>
      <c r="P55" t="s">
        <v>794</v>
      </c>
      <c r="R55">
        <f t="shared" si="9"/>
        <v>280350000</v>
      </c>
      <c r="S55">
        <f t="shared" si="10"/>
        <v>53</v>
      </c>
      <c r="T55">
        <f t="shared" si="11"/>
        <v>53</v>
      </c>
    </row>
    <row r="56" spans="1:20" x14ac:dyDescent="0.35">
      <c r="A56" t="str">
        <f t="shared" si="6"/>
        <v>54-56</v>
      </c>
      <c r="B56">
        <f t="shared" si="7"/>
        <v>28</v>
      </c>
      <c r="C56">
        <f t="shared" si="8"/>
        <v>33</v>
      </c>
      <c r="E56">
        <v>5</v>
      </c>
      <c r="F56">
        <v>9</v>
      </c>
      <c r="G56">
        <v>7</v>
      </c>
      <c r="H56">
        <v>12</v>
      </c>
      <c r="L56" t="s">
        <v>733</v>
      </c>
      <c r="M56" t="s">
        <v>22</v>
      </c>
      <c r="N56" t="s">
        <v>734</v>
      </c>
      <c r="O56" t="s">
        <v>735</v>
      </c>
      <c r="P56" t="s">
        <v>736</v>
      </c>
      <c r="Q56" t="s">
        <v>737</v>
      </c>
      <c r="R56">
        <f t="shared" si="9"/>
        <v>280330000</v>
      </c>
      <c r="S56">
        <f t="shared" si="10"/>
        <v>54</v>
      </c>
      <c r="T56">
        <f t="shared" si="11"/>
        <v>56</v>
      </c>
    </row>
    <row r="57" spans="1:20" x14ac:dyDescent="0.35">
      <c r="A57" t="str">
        <f t="shared" si="6"/>
        <v>54-56</v>
      </c>
      <c r="B57">
        <f t="shared" si="7"/>
        <v>28</v>
      </c>
      <c r="C57">
        <f t="shared" si="8"/>
        <v>33</v>
      </c>
      <c r="E57">
        <v>5</v>
      </c>
      <c r="F57">
        <v>9</v>
      </c>
      <c r="G57">
        <v>10</v>
      </c>
      <c r="H57">
        <v>9</v>
      </c>
      <c r="L57" t="s">
        <v>602</v>
      </c>
      <c r="M57" t="s">
        <v>22</v>
      </c>
      <c r="N57" t="s">
        <v>188</v>
      </c>
      <c r="O57" t="s">
        <v>603</v>
      </c>
      <c r="P57" t="s">
        <v>604</v>
      </c>
      <c r="Q57" t="s">
        <v>191</v>
      </c>
      <c r="R57">
        <f t="shared" si="9"/>
        <v>280330000</v>
      </c>
      <c r="S57">
        <f t="shared" si="10"/>
        <v>54</v>
      </c>
      <c r="T57">
        <f t="shared" si="11"/>
        <v>56</v>
      </c>
    </row>
    <row r="58" spans="1:20" x14ac:dyDescent="0.35">
      <c r="A58" t="str">
        <f t="shared" si="6"/>
        <v>54-56</v>
      </c>
      <c r="B58">
        <f t="shared" si="7"/>
        <v>28</v>
      </c>
      <c r="C58">
        <f t="shared" si="8"/>
        <v>33</v>
      </c>
      <c r="E58">
        <v>6</v>
      </c>
      <c r="F58">
        <v>5</v>
      </c>
      <c r="G58">
        <v>12</v>
      </c>
      <c r="H58">
        <v>10</v>
      </c>
      <c r="L58" t="s">
        <v>450</v>
      </c>
      <c r="M58" t="s">
        <v>22</v>
      </c>
      <c r="N58" t="s">
        <v>451</v>
      </c>
      <c r="O58" t="s">
        <v>452</v>
      </c>
      <c r="P58" t="s">
        <v>453</v>
      </c>
      <c r="Q58" t="s">
        <v>454</v>
      </c>
      <c r="R58">
        <f t="shared" si="9"/>
        <v>280330000</v>
      </c>
      <c r="S58">
        <f t="shared" si="10"/>
        <v>54</v>
      </c>
      <c r="T58">
        <f t="shared" si="11"/>
        <v>56</v>
      </c>
    </row>
    <row r="59" spans="1:20" x14ac:dyDescent="0.35">
      <c r="A59">
        <f t="shared" si="6"/>
        <v>57</v>
      </c>
      <c r="B59">
        <f t="shared" si="7"/>
        <v>28</v>
      </c>
      <c r="C59">
        <f t="shared" si="8"/>
        <v>29</v>
      </c>
      <c r="E59">
        <v>4</v>
      </c>
      <c r="F59">
        <v>1</v>
      </c>
      <c r="G59">
        <v>15</v>
      </c>
      <c r="H59">
        <v>9</v>
      </c>
      <c r="L59" t="s">
        <v>1209</v>
      </c>
      <c r="M59" t="s">
        <v>22</v>
      </c>
      <c r="N59" t="s">
        <v>310</v>
      </c>
      <c r="O59" t="s">
        <v>1210</v>
      </c>
      <c r="P59" t="s">
        <v>1211</v>
      </c>
      <c r="Q59" t="s">
        <v>313</v>
      </c>
      <c r="R59">
        <f t="shared" si="9"/>
        <v>280290000</v>
      </c>
      <c r="S59">
        <f t="shared" si="10"/>
        <v>57</v>
      </c>
      <c r="T59">
        <f t="shared" si="11"/>
        <v>57</v>
      </c>
    </row>
    <row r="60" spans="1:20" x14ac:dyDescent="0.35">
      <c r="A60" t="str">
        <f t="shared" si="6"/>
        <v>58-59</v>
      </c>
      <c r="B60">
        <f t="shared" si="7"/>
        <v>27</v>
      </c>
      <c r="C60">
        <f t="shared" si="8"/>
        <v>33</v>
      </c>
      <c r="E60">
        <v>6</v>
      </c>
      <c r="F60">
        <v>7</v>
      </c>
      <c r="G60">
        <v>11</v>
      </c>
      <c r="H60">
        <v>9</v>
      </c>
      <c r="L60" t="s">
        <v>618</v>
      </c>
      <c r="M60" t="s">
        <v>22</v>
      </c>
      <c r="N60" t="s">
        <v>188</v>
      </c>
      <c r="O60" t="s">
        <v>619</v>
      </c>
      <c r="P60" t="s">
        <v>620</v>
      </c>
      <c r="Q60" t="s">
        <v>191</v>
      </c>
      <c r="R60">
        <f t="shared" si="9"/>
        <v>270330000</v>
      </c>
      <c r="S60">
        <f t="shared" si="10"/>
        <v>58</v>
      </c>
      <c r="T60">
        <f t="shared" si="11"/>
        <v>59</v>
      </c>
    </row>
    <row r="61" spans="1:20" x14ac:dyDescent="0.35">
      <c r="A61" t="str">
        <f t="shared" si="6"/>
        <v>58-59</v>
      </c>
      <c r="B61">
        <f t="shared" si="7"/>
        <v>27</v>
      </c>
      <c r="C61">
        <f t="shared" si="8"/>
        <v>33</v>
      </c>
      <c r="E61">
        <v>6</v>
      </c>
      <c r="F61">
        <v>8</v>
      </c>
      <c r="G61">
        <v>9</v>
      </c>
      <c r="H61">
        <v>10</v>
      </c>
      <c r="L61" t="s">
        <v>996</v>
      </c>
      <c r="M61" t="s">
        <v>22</v>
      </c>
      <c r="N61" t="s">
        <v>72</v>
      </c>
      <c r="O61" t="s">
        <v>997</v>
      </c>
      <c r="P61" t="s">
        <v>998</v>
      </c>
      <c r="Q61" t="s">
        <v>587</v>
      </c>
      <c r="R61">
        <f t="shared" si="9"/>
        <v>270330000</v>
      </c>
      <c r="S61">
        <f t="shared" si="10"/>
        <v>58</v>
      </c>
      <c r="T61">
        <f t="shared" si="11"/>
        <v>59</v>
      </c>
    </row>
    <row r="62" spans="1:20" x14ac:dyDescent="0.35">
      <c r="A62">
        <f t="shared" si="6"/>
        <v>60</v>
      </c>
      <c r="B62">
        <f t="shared" si="7"/>
        <v>27</v>
      </c>
      <c r="C62">
        <f t="shared" si="8"/>
        <v>32</v>
      </c>
      <c r="E62">
        <v>5</v>
      </c>
      <c r="F62">
        <v>8</v>
      </c>
      <c r="G62">
        <v>9</v>
      </c>
      <c r="H62">
        <v>10</v>
      </c>
      <c r="L62" t="s">
        <v>681</v>
      </c>
      <c r="M62" t="s">
        <v>22</v>
      </c>
      <c r="N62" t="s">
        <v>682</v>
      </c>
      <c r="O62" t="s">
        <v>683</v>
      </c>
      <c r="P62" t="s">
        <v>684</v>
      </c>
      <c r="Q62" t="s">
        <v>685</v>
      </c>
      <c r="R62">
        <f t="shared" si="9"/>
        <v>270320000</v>
      </c>
      <c r="S62">
        <f t="shared" si="10"/>
        <v>60</v>
      </c>
      <c r="T62">
        <f t="shared" si="11"/>
        <v>60</v>
      </c>
    </row>
    <row r="63" spans="1:20" x14ac:dyDescent="0.35">
      <c r="A63" t="str">
        <f t="shared" si="6"/>
        <v>61-62</v>
      </c>
      <c r="B63">
        <f t="shared" si="7"/>
        <v>27</v>
      </c>
      <c r="C63">
        <f t="shared" si="8"/>
        <v>31</v>
      </c>
      <c r="E63">
        <v>4</v>
      </c>
      <c r="F63">
        <v>11</v>
      </c>
      <c r="G63">
        <v>6</v>
      </c>
      <c r="H63">
        <v>10</v>
      </c>
      <c r="L63" t="s">
        <v>299</v>
      </c>
      <c r="M63" t="s">
        <v>22</v>
      </c>
      <c r="N63" t="s">
        <v>76</v>
      </c>
      <c r="O63" t="s">
        <v>300</v>
      </c>
      <c r="P63" t="s">
        <v>301</v>
      </c>
      <c r="Q63" t="s">
        <v>79</v>
      </c>
      <c r="R63">
        <f t="shared" si="9"/>
        <v>270310000</v>
      </c>
      <c r="S63">
        <f t="shared" si="10"/>
        <v>61</v>
      </c>
      <c r="T63">
        <f t="shared" si="11"/>
        <v>62</v>
      </c>
    </row>
    <row r="64" spans="1:20" x14ac:dyDescent="0.35">
      <c r="A64" t="str">
        <f t="shared" si="6"/>
        <v>61-62</v>
      </c>
      <c r="B64">
        <f t="shared" si="7"/>
        <v>27</v>
      </c>
      <c r="C64">
        <f t="shared" si="8"/>
        <v>31</v>
      </c>
      <c r="E64">
        <v>4</v>
      </c>
      <c r="F64">
        <v>9</v>
      </c>
      <c r="G64">
        <v>7</v>
      </c>
      <c r="H64">
        <v>11</v>
      </c>
      <c r="L64" t="s">
        <v>1955</v>
      </c>
      <c r="M64" t="s">
        <v>22</v>
      </c>
      <c r="N64" t="s">
        <v>1956</v>
      </c>
      <c r="O64" t="s">
        <v>1957</v>
      </c>
      <c r="P64" t="s">
        <v>1958</v>
      </c>
      <c r="Q64" t="s">
        <v>1959</v>
      </c>
      <c r="R64">
        <f t="shared" si="9"/>
        <v>270310000</v>
      </c>
      <c r="S64">
        <f t="shared" si="10"/>
        <v>61</v>
      </c>
      <c r="T64">
        <f t="shared" si="11"/>
        <v>62</v>
      </c>
    </row>
    <row r="65" spans="1:20" x14ac:dyDescent="0.35">
      <c r="A65" t="str">
        <f t="shared" si="6"/>
        <v>63-64</v>
      </c>
      <c r="B65">
        <f t="shared" si="7"/>
        <v>27</v>
      </c>
      <c r="C65">
        <f t="shared" si="8"/>
        <v>27</v>
      </c>
      <c r="E65">
        <v>0</v>
      </c>
      <c r="F65">
        <v>9</v>
      </c>
      <c r="G65">
        <v>11</v>
      </c>
      <c r="H65">
        <v>7</v>
      </c>
      <c r="L65" t="s">
        <v>848</v>
      </c>
      <c r="M65" t="s">
        <v>22</v>
      </c>
      <c r="N65" t="s">
        <v>37</v>
      </c>
      <c r="O65" t="s">
        <v>849</v>
      </c>
      <c r="P65" t="s">
        <v>850</v>
      </c>
      <c r="Q65" t="s">
        <v>649</v>
      </c>
      <c r="R65">
        <f t="shared" si="9"/>
        <v>270270000</v>
      </c>
      <c r="S65">
        <f t="shared" si="10"/>
        <v>63</v>
      </c>
      <c r="T65">
        <f t="shared" si="11"/>
        <v>64</v>
      </c>
    </row>
    <row r="66" spans="1:20" x14ac:dyDescent="0.35">
      <c r="A66" t="str">
        <f t="shared" si="6"/>
        <v>63-64</v>
      </c>
      <c r="B66">
        <f t="shared" si="7"/>
        <v>27</v>
      </c>
      <c r="C66">
        <f t="shared" si="8"/>
        <v>27</v>
      </c>
      <c r="E66" t="s">
        <v>20</v>
      </c>
      <c r="F66">
        <v>13</v>
      </c>
      <c r="G66">
        <v>14</v>
      </c>
      <c r="H66" t="s">
        <v>20</v>
      </c>
      <c r="L66" t="s">
        <v>2010</v>
      </c>
      <c r="M66" t="s">
        <v>22</v>
      </c>
      <c r="N66" t="s">
        <v>292</v>
      </c>
      <c r="O66" t="s">
        <v>2011</v>
      </c>
      <c r="P66" t="s">
        <v>2012</v>
      </c>
      <c r="R66">
        <f t="shared" si="9"/>
        <v>270270000</v>
      </c>
      <c r="S66">
        <f t="shared" si="10"/>
        <v>63</v>
      </c>
      <c r="T66">
        <f t="shared" si="11"/>
        <v>64</v>
      </c>
    </row>
    <row r="67" spans="1:20" x14ac:dyDescent="0.35">
      <c r="A67">
        <f t="shared" ref="A67:A98" si="12">IF(ISBLANK($L67),"",IF($S67=$T67,$S67,$S67&amp;"-"&amp;$T67))</f>
        <v>65</v>
      </c>
      <c r="B67">
        <f t="shared" ref="B67:B98" si="13">$C67-MINA($E67:$H67)</f>
        <v>26</v>
      </c>
      <c r="C67">
        <f t="shared" ref="C67:C98" si="14">SUM($E67:$H67)</f>
        <v>32</v>
      </c>
      <c r="E67">
        <v>6</v>
      </c>
      <c r="F67">
        <v>9</v>
      </c>
      <c r="G67">
        <v>9</v>
      </c>
      <c r="H67">
        <v>8</v>
      </c>
      <c r="L67" t="s">
        <v>2007</v>
      </c>
      <c r="M67" t="s">
        <v>22</v>
      </c>
      <c r="N67" t="s">
        <v>188</v>
      </c>
      <c r="O67" t="s">
        <v>2008</v>
      </c>
      <c r="Q67" t="s">
        <v>191</v>
      </c>
      <c r="R67">
        <f t="shared" ref="R67:R98" si="15">$B67*10000000+$C67*10000+$D67*100</f>
        <v>260320000</v>
      </c>
      <c r="S67">
        <f t="shared" ref="S67:S98" si="16">IF(ISBLANK($L67),"",1+COUNTIF($R$3:$R$2000,"&gt;"&amp;$R67))</f>
        <v>65</v>
      </c>
      <c r="T67">
        <f t="shared" ref="T67:T98" si="17">IF(ISBLANK($L67),"",COUNTIF($R$3:$R$2000,"&gt;"&amp;$R67)+COUNTIF($R$3:$R$2000,$R67))</f>
        <v>65</v>
      </c>
    </row>
    <row r="68" spans="1:20" x14ac:dyDescent="0.35">
      <c r="A68" t="str">
        <f t="shared" si="12"/>
        <v>66-67</v>
      </c>
      <c r="B68">
        <f t="shared" si="13"/>
        <v>26</v>
      </c>
      <c r="C68">
        <f t="shared" si="14"/>
        <v>26</v>
      </c>
      <c r="E68" t="s">
        <v>20</v>
      </c>
      <c r="F68">
        <v>11</v>
      </c>
      <c r="G68">
        <v>7</v>
      </c>
      <c r="H68">
        <v>8</v>
      </c>
      <c r="L68" t="s">
        <v>366</v>
      </c>
      <c r="M68" t="s">
        <v>22</v>
      </c>
      <c r="N68" t="s">
        <v>306</v>
      </c>
      <c r="O68" t="s">
        <v>367</v>
      </c>
      <c r="P68" t="s">
        <v>368</v>
      </c>
      <c r="R68">
        <f t="shared" si="15"/>
        <v>260260000</v>
      </c>
      <c r="S68">
        <f t="shared" si="16"/>
        <v>66</v>
      </c>
      <c r="T68">
        <f t="shared" si="17"/>
        <v>67</v>
      </c>
    </row>
    <row r="69" spans="1:20" x14ac:dyDescent="0.35">
      <c r="A69" t="str">
        <f t="shared" si="12"/>
        <v>66-67</v>
      </c>
      <c r="B69">
        <f t="shared" si="13"/>
        <v>26</v>
      </c>
      <c r="C69">
        <f t="shared" si="14"/>
        <v>26</v>
      </c>
      <c r="E69">
        <v>4</v>
      </c>
      <c r="F69" t="s">
        <v>20</v>
      </c>
      <c r="G69">
        <v>9</v>
      </c>
      <c r="H69">
        <v>13</v>
      </c>
      <c r="L69" t="s">
        <v>1483</v>
      </c>
      <c r="M69" t="s">
        <v>22</v>
      </c>
      <c r="N69" t="s">
        <v>470</v>
      </c>
      <c r="O69" t="s">
        <v>1484</v>
      </c>
      <c r="P69" t="s">
        <v>1485</v>
      </c>
      <c r="Q69" t="s">
        <v>473</v>
      </c>
      <c r="R69">
        <f t="shared" si="15"/>
        <v>260260000</v>
      </c>
      <c r="S69">
        <f t="shared" si="16"/>
        <v>66</v>
      </c>
      <c r="T69">
        <f t="shared" si="17"/>
        <v>67</v>
      </c>
    </row>
    <row r="70" spans="1:20" x14ac:dyDescent="0.35">
      <c r="A70">
        <f t="shared" si="12"/>
        <v>68</v>
      </c>
      <c r="B70">
        <f t="shared" si="13"/>
        <v>25</v>
      </c>
      <c r="C70">
        <f t="shared" si="14"/>
        <v>32</v>
      </c>
      <c r="E70">
        <v>7</v>
      </c>
      <c r="F70">
        <v>7</v>
      </c>
      <c r="G70">
        <v>8</v>
      </c>
      <c r="H70">
        <v>10</v>
      </c>
      <c r="L70" t="s">
        <v>890</v>
      </c>
      <c r="M70" t="s">
        <v>22</v>
      </c>
      <c r="N70" t="s">
        <v>162</v>
      </c>
      <c r="O70" t="s">
        <v>891</v>
      </c>
      <c r="P70" t="s">
        <v>892</v>
      </c>
      <c r="Q70" t="s">
        <v>431</v>
      </c>
      <c r="R70">
        <f t="shared" si="15"/>
        <v>250320000</v>
      </c>
      <c r="S70">
        <f t="shared" si="16"/>
        <v>68</v>
      </c>
      <c r="T70">
        <f t="shared" si="17"/>
        <v>68</v>
      </c>
    </row>
    <row r="71" spans="1:20" x14ac:dyDescent="0.35">
      <c r="A71">
        <f t="shared" si="12"/>
        <v>69</v>
      </c>
      <c r="B71">
        <f t="shared" si="13"/>
        <v>25</v>
      </c>
      <c r="C71">
        <f t="shared" si="14"/>
        <v>29</v>
      </c>
      <c r="E71">
        <v>7</v>
      </c>
      <c r="F71">
        <v>4</v>
      </c>
      <c r="G71">
        <v>6</v>
      </c>
      <c r="H71">
        <v>12</v>
      </c>
      <c r="L71" t="s">
        <v>1447</v>
      </c>
      <c r="M71" t="s">
        <v>22</v>
      </c>
      <c r="N71" t="s">
        <v>61</v>
      </c>
      <c r="O71" t="s">
        <v>1448</v>
      </c>
      <c r="Q71" t="s">
        <v>63</v>
      </c>
      <c r="R71">
        <f t="shared" si="15"/>
        <v>250290000</v>
      </c>
      <c r="S71">
        <f t="shared" si="16"/>
        <v>69</v>
      </c>
      <c r="T71">
        <f t="shared" si="17"/>
        <v>69</v>
      </c>
    </row>
    <row r="72" spans="1:20" x14ac:dyDescent="0.35">
      <c r="A72" t="str">
        <f t="shared" si="12"/>
        <v>70-72</v>
      </c>
      <c r="B72">
        <f t="shared" si="13"/>
        <v>25</v>
      </c>
      <c r="C72">
        <f t="shared" si="14"/>
        <v>25</v>
      </c>
      <c r="E72">
        <v>0</v>
      </c>
      <c r="F72">
        <v>5</v>
      </c>
      <c r="G72">
        <v>12</v>
      </c>
      <c r="H72">
        <v>8</v>
      </c>
      <c r="L72" t="s">
        <v>1669</v>
      </c>
      <c r="M72" t="s">
        <v>22</v>
      </c>
      <c r="N72" t="s">
        <v>310</v>
      </c>
      <c r="O72" t="s">
        <v>1670</v>
      </c>
      <c r="P72" t="s">
        <v>1671</v>
      </c>
      <c r="Q72" t="s">
        <v>828</v>
      </c>
      <c r="R72">
        <f t="shared" si="15"/>
        <v>250250000</v>
      </c>
      <c r="S72">
        <f t="shared" si="16"/>
        <v>70</v>
      </c>
      <c r="T72">
        <f t="shared" si="17"/>
        <v>72</v>
      </c>
    </row>
    <row r="73" spans="1:20" x14ac:dyDescent="0.35">
      <c r="A73" t="str">
        <f t="shared" si="12"/>
        <v>70-72</v>
      </c>
      <c r="B73">
        <f t="shared" si="13"/>
        <v>25</v>
      </c>
      <c r="C73">
        <f t="shared" si="14"/>
        <v>25</v>
      </c>
      <c r="E73" t="s">
        <v>20</v>
      </c>
      <c r="F73">
        <v>11</v>
      </c>
      <c r="G73">
        <v>4</v>
      </c>
      <c r="H73">
        <v>10</v>
      </c>
      <c r="L73" t="s">
        <v>935</v>
      </c>
      <c r="M73" t="s">
        <v>22</v>
      </c>
      <c r="N73" t="s">
        <v>758</v>
      </c>
      <c r="O73" t="s">
        <v>936</v>
      </c>
      <c r="P73" t="s">
        <v>937</v>
      </c>
      <c r="Q73" t="s">
        <v>938</v>
      </c>
      <c r="R73">
        <f t="shared" si="15"/>
        <v>250250000</v>
      </c>
      <c r="S73">
        <f t="shared" si="16"/>
        <v>70</v>
      </c>
      <c r="T73">
        <f t="shared" si="17"/>
        <v>72</v>
      </c>
    </row>
    <row r="74" spans="1:20" x14ac:dyDescent="0.35">
      <c r="A74" t="str">
        <f t="shared" si="12"/>
        <v>70-72</v>
      </c>
      <c r="B74">
        <f t="shared" si="13"/>
        <v>25</v>
      </c>
      <c r="C74">
        <f t="shared" si="14"/>
        <v>25</v>
      </c>
      <c r="E74">
        <v>6</v>
      </c>
      <c r="F74">
        <v>9</v>
      </c>
      <c r="G74">
        <v>10</v>
      </c>
      <c r="H74" t="s">
        <v>20</v>
      </c>
      <c r="L74" t="s">
        <v>527</v>
      </c>
      <c r="M74" t="s">
        <v>22</v>
      </c>
      <c r="N74" t="s">
        <v>172</v>
      </c>
      <c r="O74" t="s">
        <v>528</v>
      </c>
      <c r="P74" t="s">
        <v>529</v>
      </c>
      <c r="R74">
        <f t="shared" si="15"/>
        <v>250250000</v>
      </c>
      <c r="S74">
        <f t="shared" si="16"/>
        <v>70</v>
      </c>
      <c r="T74">
        <f t="shared" si="17"/>
        <v>72</v>
      </c>
    </row>
    <row r="75" spans="1:20" x14ac:dyDescent="0.35">
      <c r="A75" t="str">
        <f t="shared" si="12"/>
        <v>73-74</v>
      </c>
      <c r="B75">
        <f t="shared" si="13"/>
        <v>24</v>
      </c>
      <c r="C75">
        <f t="shared" si="14"/>
        <v>25</v>
      </c>
      <c r="E75">
        <v>1</v>
      </c>
      <c r="F75">
        <v>5</v>
      </c>
      <c r="G75">
        <v>10</v>
      </c>
      <c r="H75">
        <v>9</v>
      </c>
      <c r="L75" t="s">
        <v>555</v>
      </c>
      <c r="M75" t="s">
        <v>22</v>
      </c>
      <c r="N75" t="s">
        <v>556</v>
      </c>
      <c r="O75" t="s">
        <v>511</v>
      </c>
      <c r="P75" t="s">
        <v>557</v>
      </c>
      <c r="Q75" t="s">
        <v>558</v>
      </c>
      <c r="R75">
        <f t="shared" si="15"/>
        <v>240250000</v>
      </c>
      <c r="S75">
        <f t="shared" si="16"/>
        <v>73</v>
      </c>
      <c r="T75">
        <f t="shared" si="17"/>
        <v>74</v>
      </c>
    </row>
    <row r="76" spans="1:20" x14ac:dyDescent="0.35">
      <c r="A76" t="str">
        <f t="shared" si="12"/>
        <v>73-74</v>
      </c>
      <c r="B76">
        <f t="shared" si="13"/>
        <v>24</v>
      </c>
      <c r="C76">
        <f t="shared" si="14"/>
        <v>25</v>
      </c>
      <c r="E76">
        <v>1</v>
      </c>
      <c r="F76">
        <v>5</v>
      </c>
      <c r="G76">
        <v>10</v>
      </c>
      <c r="H76">
        <v>9</v>
      </c>
      <c r="L76" t="s">
        <v>580</v>
      </c>
      <c r="M76" t="s">
        <v>22</v>
      </c>
      <c r="N76" t="s">
        <v>143</v>
      </c>
      <c r="O76" t="s">
        <v>581</v>
      </c>
      <c r="P76" t="s">
        <v>582</v>
      </c>
      <c r="Q76" t="s">
        <v>583</v>
      </c>
      <c r="R76">
        <f t="shared" si="15"/>
        <v>240250000</v>
      </c>
      <c r="S76">
        <f t="shared" si="16"/>
        <v>73</v>
      </c>
      <c r="T76">
        <f t="shared" si="17"/>
        <v>74</v>
      </c>
    </row>
    <row r="77" spans="1:20" x14ac:dyDescent="0.35">
      <c r="A77" t="str">
        <f t="shared" si="12"/>
        <v>75-77</v>
      </c>
      <c r="B77">
        <f t="shared" si="13"/>
        <v>24</v>
      </c>
      <c r="C77">
        <f t="shared" si="14"/>
        <v>24</v>
      </c>
      <c r="E77" t="s">
        <v>20</v>
      </c>
      <c r="F77">
        <v>5</v>
      </c>
      <c r="G77">
        <v>12</v>
      </c>
      <c r="H77">
        <v>7</v>
      </c>
      <c r="L77" t="s">
        <v>1002</v>
      </c>
      <c r="M77" t="s">
        <v>22</v>
      </c>
      <c r="N77" t="s">
        <v>641</v>
      </c>
      <c r="O77" t="s">
        <v>642</v>
      </c>
      <c r="P77" t="s">
        <v>1003</v>
      </c>
      <c r="R77">
        <f t="shared" si="15"/>
        <v>240240000</v>
      </c>
      <c r="S77">
        <f t="shared" si="16"/>
        <v>75</v>
      </c>
      <c r="T77">
        <f t="shared" si="17"/>
        <v>77</v>
      </c>
    </row>
    <row r="78" spans="1:20" x14ac:dyDescent="0.35">
      <c r="A78" t="str">
        <f t="shared" si="12"/>
        <v>75-77</v>
      </c>
      <c r="B78">
        <f t="shared" si="13"/>
        <v>24</v>
      </c>
      <c r="C78">
        <f t="shared" si="14"/>
        <v>24</v>
      </c>
      <c r="E78">
        <v>3</v>
      </c>
      <c r="F78" t="s">
        <v>20</v>
      </c>
      <c r="G78">
        <v>10</v>
      </c>
      <c r="H78">
        <v>11</v>
      </c>
      <c r="L78" t="s">
        <v>715</v>
      </c>
      <c r="M78" t="s">
        <v>22</v>
      </c>
      <c r="N78" t="s">
        <v>310</v>
      </c>
      <c r="O78" t="s">
        <v>716</v>
      </c>
      <c r="P78" t="s">
        <v>717</v>
      </c>
      <c r="Q78" t="s">
        <v>718</v>
      </c>
      <c r="R78">
        <f t="shared" si="15"/>
        <v>240240000</v>
      </c>
      <c r="S78">
        <f t="shared" si="16"/>
        <v>75</v>
      </c>
      <c r="T78">
        <f t="shared" si="17"/>
        <v>77</v>
      </c>
    </row>
    <row r="79" spans="1:20" x14ac:dyDescent="0.35">
      <c r="A79" t="str">
        <f t="shared" si="12"/>
        <v>75-77</v>
      </c>
      <c r="B79">
        <f t="shared" si="13"/>
        <v>24</v>
      </c>
      <c r="C79">
        <f t="shared" si="14"/>
        <v>24</v>
      </c>
      <c r="E79">
        <v>4</v>
      </c>
      <c r="F79">
        <v>10</v>
      </c>
      <c r="G79">
        <v>10</v>
      </c>
      <c r="H79" t="s">
        <v>20</v>
      </c>
      <c r="L79" t="s">
        <v>624</v>
      </c>
      <c r="M79" t="s">
        <v>22</v>
      </c>
      <c r="N79" t="s">
        <v>292</v>
      </c>
      <c r="O79" t="s">
        <v>625</v>
      </c>
      <c r="P79" t="s">
        <v>626</v>
      </c>
      <c r="R79">
        <f t="shared" si="15"/>
        <v>240240000</v>
      </c>
      <c r="S79">
        <f t="shared" si="16"/>
        <v>75</v>
      </c>
      <c r="T79">
        <f t="shared" si="17"/>
        <v>77</v>
      </c>
    </row>
    <row r="80" spans="1:20" x14ac:dyDescent="0.35">
      <c r="A80">
        <f t="shared" si="12"/>
        <v>78</v>
      </c>
      <c r="B80">
        <f t="shared" si="13"/>
        <v>23</v>
      </c>
      <c r="C80">
        <f t="shared" si="14"/>
        <v>28</v>
      </c>
      <c r="E80">
        <v>5</v>
      </c>
      <c r="F80">
        <v>6</v>
      </c>
      <c r="G80">
        <v>7</v>
      </c>
      <c r="H80">
        <v>10</v>
      </c>
      <c r="L80" t="s">
        <v>1742</v>
      </c>
      <c r="M80" t="s">
        <v>22</v>
      </c>
      <c r="N80" t="s">
        <v>410</v>
      </c>
      <c r="O80" t="s">
        <v>1743</v>
      </c>
      <c r="P80" t="s">
        <v>1744</v>
      </c>
      <c r="R80">
        <f t="shared" si="15"/>
        <v>230280000</v>
      </c>
      <c r="S80">
        <f t="shared" si="16"/>
        <v>78</v>
      </c>
      <c r="T80">
        <f t="shared" si="17"/>
        <v>78</v>
      </c>
    </row>
    <row r="81" spans="1:20" x14ac:dyDescent="0.35">
      <c r="A81">
        <f t="shared" si="12"/>
        <v>79</v>
      </c>
      <c r="B81">
        <f t="shared" si="13"/>
        <v>23</v>
      </c>
      <c r="C81">
        <f t="shared" si="14"/>
        <v>27</v>
      </c>
      <c r="E81">
        <v>4</v>
      </c>
      <c r="F81">
        <v>9</v>
      </c>
      <c r="G81">
        <v>7</v>
      </c>
      <c r="H81">
        <v>7</v>
      </c>
      <c r="L81" t="s">
        <v>1727</v>
      </c>
      <c r="M81" t="s">
        <v>22</v>
      </c>
      <c r="N81" t="s">
        <v>72</v>
      </c>
      <c r="O81" t="s">
        <v>1728</v>
      </c>
      <c r="P81" t="s">
        <v>1729</v>
      </c>
      <c r="Q81" t="s">
        <v>483</v>
      </c>
      <c r="R81">
        <f t="shared" si="15"/>
        <v>230270000</v>
      </c>
      <c r="S81">
        <f t="shared" si="16"/>
        <v>79</v>
      </c>
      <c r="T81">
        <f t="shared" si="17"/>
        <v>79</v>
      </c>
    </row>
    <row r="82" spans="1:20" x14ac:dyDescent="0.35">
      <c r="A82">
        <f t="shared" si="12"/>
        <v>80</v>
      </c>
      <c r="B82">
        <f t="shared" si="13"/>
        <v>23</v>
      </c>
      <c r="C82">
        <f t="shared" si="14"/>
        <v>25</v>
      </c>
      <c r="E82">
        <v>2</v>
      </c>
      <c r="F82">
        <v>8</v>
      </c>
      <c r="G82">
        <v>7</v>
      </c>
      <c r="H82">
        <v>8</v>
      </c>
      <c r="L82" t="s">
        <v>1419</v>
      </c>
      <c r="M82" t="s">
        <v>22</v>
      </c>
      <c r="N82" t="s">
        <v>153</v>
      </c>
      <c r="O82" t="s">
        <v>1420</v>
      </c>
      <c r="Q82" t="s">
        <v>155</v>
      </c>
      <c r="R82">
        <f t="shared" si="15"/>
        <v>230250000</v>
      </c>
      <c r="S82">
        <f t="shared" si="16"/>
        <v>80</v>
      </c>
      <c r="T82">
        <f t="shared" si="17"/>
        <v>80</v>
      </c>
    </row>
    <row r="83" spans="1:20" x14ac:dyDescent="0.35">
      <c r="A83">
        <f t="shared" si="12"/>
        <v>81</v>
      </c>
      <c r="B83">
        <f t="shared" si="13"/>
        <v>23</v>
      </c>
      <c r="C83">
        <f t="shared" si="14"/>
        <v>23</v>
      </c>
      <c r="E83" t="s">
        <v>20</v>
      </c>
      <c r="F83">
        <v>8</v>
      </c>
      <c r="G83">
        <v>9</v>
      </c>
      <c r="H83">
        <v>6</v>
      </c>
      <c r="L83" t="s">
        <v>1480</v>
      </c>
      <c r="M83" t="s">
        <v>22</v>
      </c>
      <c r="N83" t="s">
        <v>52</v>
      </c>
      <c r="O83" t="s">
        <v>1481</v>
      </c>
      <c r="P83" t="s">
        <v>1482</v>
      </c>
      <c r="Q83" t="s">
        <v>1106</v>
      </c>
      <c r="R83">
        <f t="shared" si="15"/>
        <v>230230000</v>
      </c>
      <c r="S83">
        <f t="shared" si="16"/>
        <v>81</v>
      </c>
      <c r="T83">
        <f t="shared" si="17"/>
        <v>81</v>
      </c>
    </row>
    <row r="84" spans="1:20" x14ac:dyDescent="0.35">
      <c r="A84">
        <f t="shared" si="12"/>
        <v>82</v>
      </c>
      <c r="B84">
        <f t="shared" si="13"/>
        <v>22</v>
      </c>
      <c r="C84">
        <f t="shared" si="14"/>
        <v>25</v>
      </c>
      <c r="E84">
        <v>3</v>
      </c>
      <c r="F84">
        <v>6</v>
      </c>
      <c r="G84">
        <v>9</v>
      </c>
      <c r="H84">
        <v>7</v>
      </c>
      <c r="L84" t="s">
        <v>474</v>
      </c>
      <c r="M84" t="s">
        <v>22</v>
      </c>
      <c r="N84" t="s">
        <v>157</v>
      </c>
      <c r="O84" t="s">
        <v>475</v>
      </c>
      <c r="P84" t="s">
        <v>476</v>
      </c>
      <c r="R84">
        <f t="shared" si="15"/>
        <v>220250000</v>
      </c>
      <c r="S84">
        <f t="shared" si="16"/>
        <v>82</v>
      </c>
      <c r="T84">
        <f t="shared" si="17"/>
        <v>82</v>
      </c>
    </row>
    <row r="85" spans="1:20" x14ac:dyDescent="0.35">
      <c r="A85">
        <f t="shared" si="12"/>
        <v>83</v>
      </c>
      <c r="B85">
        <f t="shared" si="13"/>
        <v>22</v>
      </c>
      <c r="C85">
        <f t="shared" si="14"/>
        <v>24</v>
      </c>
      <c r="E85">
        <v>2</v>
      </c>
      <c r="F85">
        <v>7</v>
      </c>
      <c r="G85">
        <v>6</v>
      </c>
      <c r="H85">
        <v>9</v>
      </c>
      <c r="L85" t="s">
        <v>1300</v>
      </c>
      <c r="M85" t="s">
        <v>22</v>
      </c>
      <c r="N85" t="s">
        <v>414</v>
      </c>
      <c r="O85" t="s">
        <v>1301</v>
      </c>
      <c r="P85" t="s">
        <v>1302</v>
      </c>
      <c r="Q85" t="s">
        <v>1303</v>
      </c>
      <c r="R85">
        <f t="shared" si="15"/>
        <v>220240000</v>
      </c>
      <c r="S85">
        <f t="shared" si="16"/>
        <v>83</v>
      </c>
      <c r="T85">
        <f t="shared" si="17"/>
        <v>83</v>
      </c>
    </row>
    <row r="86" spans="1:20" x14ac:dyDescent="0.35">
      <c r="A86" t="str">
        <f t="shared" si="12"/>
        <v>84-86</v>
      </c>
      <c r="B86">
        <f t="shared" si="13"/>
        <v>22</v>
      </c>
      <c r="C86">
        <f t="shared" si="14"/>
        <v>22</v>
      </c>
      <c r="E86">
        <v>0</v>
      </c>
      <c r="F86">
        <v>11</v>
      </c>
      <c r="G86">
        <v>7</v>
      </c>
      <c r="H86">
        <v>4</v>
      </c>
      <c r="L86" t="s">
        <v>743</v>
      </c>
      <c r="M86" t="s">
        <v>22</v>
      </c>
      <c r="N86" t="s">
        <v>157</v>
      </c>
      <c r="O86" t="s">
        <v>744</v>
      </c>
      <c r="P86" t="s">
        <v>745</v>
      </c>
      <c r="Q86" t="s">
        <v>255</v>
      </c>
      <c r="R86">
        <f t="shared" si="15"/>
        <v>220220000</v>
      </c>
      <c r="S86">
        <f t="shared" si="16"/>
        <v>84</v>
      </c>
      <c r="T86">
        <f t="shared" si="17"/>
        <v>86</v>
      </c>
    </row>
    <row r="87" spans="1:20" x14ac:dyDescent="0.35">
      <c r="A87" t="str">
        <f t="shared" si="12"/>
        <v>84-86</v>
      </c>
      <c r="B87">
        <f t="shared" si="13"/>
        <v>22</v>
      </c>
      <c r="C87">
        <f t="shared" si="14"/>
        <v>22</v>
      </c>
      <c r="E87">
        <v>3</v>
      </c>
      <c r="F87" t="s">
        <v>20</v>
      </c>
      <c r="G87">
        <v>13</v>
      </c>
      <c r="H87">
        <v>6</v>
      </c>
      <c r="L87" t="s">
        <v>1331</v>
      </c>
      <c r="M87" t="s">
        <v>22</v>
      </c>
      <c r="N87" t="s">
        <v>188</v>
      </c>
      <c r="O87" t="s">
        <v>1332</v>
      </c>
      <c r="P87" t="s">
        <v>1333</v>
      </c>
      <c r="Q87" t="s">
        <v>191</v>
      </c>
      <c r="R87">
        <f t="shared" si="15"/>
        <v>220220000</v>
      </c>
      <c r="S87">
        <f t="shared" si="16"/>
        <v>84</v>
      </c>
      <c r="T87">
        <f t="shared" si="17"/>
        <v>86</v>
      </c>
    </row>
    <row r="88" spans="1:20" x14ac:dyDescent="0.35">
      <c r="A88" t="str">
        <f t="shared" si="12"/>
        <v>84-86</v>
      </c>
      <c r="B88">
        <f t="shared" si="13"/>
        <v>22</v>
      </c>
      <c r="C88">
        <f t="shared" si="14"/>
        <v>22</v>
      </c>
      <c r="E88" t="s">
        <v>20</v>
      </c>
      <c r="F88">
        <v>5</v>
      </c>
      <c r="G88">
        <v>9</v>
      </c>
      <c r="H88">
        <v>8</v>
      </c>
      <c r="L88" t="s">
        <v>484</v>
      </c>
      <c r="M88" t="s">
        <v>22</v>
      </c>
      <c r="N88" t="s">
        <v>52</v>
      </c>
      <c r="O88" t="s">
        <v>485</v>
      </c>
      <c r="P88" t="s">
        <v>486</v>
      </c>
      <c r="Q88" t="s">
        <v>67</v>
      </c>
      <c r="R88">
        <f t="shared" si="15"/>
        <v>220220000</v>
      </c>
      <c r="S88">
        <f t="shared" si="16"/>
        <v>84</v>
      </c>
      <c r="T88">
        <f t="shared" si="17"/>
        <v>86</v>
      </c>
    </row>
    <row r="89" spans="1:20" x14ac:dyDescent="0.35">
      <c r="A89" t="str">
        <f t="shared" si="12"/>
        <v>87-88</v>
      </c>
      <c r="B89">
        <f t="shared" si="13"/>
        <v>21</v>
      </c>
      <c r="C89">
        <f t="shared" si="14"/>
        <v>24</v>
      </c>
      <c r="E89">
        <v>3</v>
      </c>
      <c r="F89">
        <v>6</v>
      </c>
      <c r="G89">
        <v>9</v>
      </c>
      <c r="H89">
        <v>6</v>
      </c>
      <c r="L89" t="s">
        <v>1586</v>
      </c>
      <c r="M89" t="s">
        <v>22</v>
      </c>
      <c r="N89" t="s">
        <v>1041</v>
      </c>
      <c r="O89" t="s">
        <v>1245</v>
      </c>
      <c r="P89" t="s">
        <v>1587</v>
      </c>
      <c r="Q89" t="s">
        <v>1044</v>
      </c>
      <c r="R89">
        <f t="shared" si="15"/>
        <v>210240000</v>
      </c>
      <c r="S89">
        <f t="shared" si="16"/>
        <v>87</v>
      </c>
      <c r="T89">
        <f t="shared" si="17"/>
        <v>88</v>
      </c>
    </row>
    <row r="90" spans="1:20" x14ac:dyDescent="0.35">
      <c r="A90" t="str">
        <f t="shared" si="12"/>
        <v>87-88</v>
      </c>
      <c r="B90">
        <f t="shared" si="13"/>
        <v>21</v>
      </c>
      <c r="C90">
        <f t="shared" si="14"/>
        <v>24</v>
      </c>
      <c r="E90">
        <v>3</v>
      </c>
      <c r="F90">
        <v>10</v>
      </c>
      <c r="G90">
        <v>5</v>
      </c>
      <c r="H90">
        <v>6</v>
      </c>
      <c r="L90" t="s">
        <v>573</v>
      </c>
      <c r="M90" t="s">
        <v>22</v>
      </c>
      <c r="N90" t="s">
        <v>500</v>
      </c>
      <c r="O90" t="s">
        <v>574</v>
      </c>
      <c r="P90" t="s">
        <v>575</v>
      </c>
      <c r="Q90" t="s">
        <v>503</v>
      </c>
      <c r="R90">
        <f t="shared" si="15"/>
        <v>210240000</v>
      </c>
      <c r="S90">
        <f t="shared" si="16"/>
        <v>87</v>
      </c>
      <c r="T90">
        <f t="shared" si="17"/>
        <v>88</v>
      </c>
    </row>
    <row r="91" spans="1:20" x14ac:dyDescent="0.35">
      <c r="A91" t="str">
        <f t="shared" si="12"/>
        <v>89-92</v>
      </c>
      <c r="B91">
        <f t="shared" si="13"/>
        <v>21</v>
      </c>
      <c r="C91">
        <f t="shared" si="14"/>
        <v>21</v>
      </c>
      <c r="E91" t="s">
        <v>20</v>
      </c>
      <c r="F91">
        <v>9</v>
      </c>
      <c r="G91">
        <v>12</v>
      </c>
      <c r="H91" t="s">
        <v>20</v>
      </c>
      <c r="L91" t="s">
        <v>1486</v>
      </c>
      <c r="M91" t="s">
        <v>22</v>
      </c>
      <c r="N91" t="s">
        <v>37</v>
      </c>
      <c r="O91" t="s">
        <v>1487</v>
      </c>
      <c r="P91" t="s">
        <v>1488</v>
      </c>
      <c r="Q91" t="s">
        <v>462</v>
      </c>
      <c r="R91">
        <f t="shared" si="15"/>
        <v>210210000</v>
      </c>
      <c r="S91">
        <f t="shared" si="16"/>
        <v>89</v>
      </c>
      <c r="T91">
        <f t="shared" si="17"/>
        <v>92</v>
      </c>
    </row>
    <row r="92" spans="1:20" x14ac:dyDescent="0.35">
      <c r="A92" t="str">
        <f t="shared" si="12"/>
        <v>89-92</v>
      </c>
      <c r="B92">
        <f t="shared" si="13"/>
        <v>21</v>
      </c>
      <c r="C92">
        <f t="shared" si="14"/>
        <v>21</v>
      </c>
      <c r="E92" t="s">
        <v>20</v>
      </c>
      <c r="F92">
        <v>7</v>
      </c>
      <c r="G92">
        <v>8</v>
      </c>
      <c r="H92">
        <v>6</v>
      </c>
      <c r="L92" t="s">
        <v>1040</v>
      </c>
      <c r="M92" t="s">
        <v>22</v>
      </c>
      <c r="N92" t="s">
        <v>1041</v>
      </c>
      <c r="O92" t="s">
        <v>1042</v>
      </c>
      <c r="P92" t="s">
        <v>1043</v>
      </c>
      <c r="Q92" t="s">
        <v>1044</v>
      </c>
      <c r="R92">
        <f t="shared" si="15"/>
        <v>210210000</v>
      </c>
      <c r="S92">
        <f t="shared" si="16"/>
        <v>89</v>
      </c>
      <c r="T92">
        <f t="shared" si="17"/>
        <v>92</v>
      </c>
    </row>
    <row r="93" spans="1:20" x14ac:dyDescent="0.35">
      <c r="A93" t="str">
        <f t="shared" si="12"/>
        <v>89-92</v>
      </c>
      <c r="B93">
        <f t="shared" si="13"/>
        <v>21</v>
      </c>
      <c r="C93">
        <f t="shared" si="14"/>
        <v>21</v>
      </c>
      <c r="E93">
        <v>8</v>
      </c>
      <c r="F93">
        <v>6</v>
      </c>
      <c r="G93" t="s">
        <v>20</v>
      </c>
      <c r="H93">
        <v>7</v>
      </c>
      <c r="L93" t="s">
        <v>887</v>
      </c>
      <c r="M93" t="s">
        <v>22</v>
      </c>
      <c r="N93" t="s">
        <v>395</v>
      </c>
      <c r="O93" t="s">
        <v>888</v>
      </c>
      <c r="P93" t="s">
        <v>889</v>
      </c>
      <c r="R93">
        <f t="shared" si="15"/>
        <v>210210000</v>
      </c>
      <c r="S93">
        <f t="shared" si="16"/>
        <v>89</v>
      </c>
      <c r="T93">
        <f t="shared" si="17"/>
        <v>92</v>
      </c>
    </row>
    <row r="94" spans="1:20" x14ac:dyDescent="0.35">
      <c r="A94" t="str">
        <f t="shared" si="12"/>
        <v>89-92</v>
      </c>
      <c r="B94">
        <f t="shared" si="13"/>
        <v>21</v>
      </c>
      <c r="C94">
        <f t="shared" si="14"/>
        <v>21</v>
      </c>
      <c r="E94">
        <v>0</v>
      </c>
      <c r="F94">
        <v>9</v>
      </c>
      <c r="G94">
        <v>4</v>
      </c>
      <c r="H94">
        <v>8</v>
      </c>
      <c r="L94" t="s">
        <v>740</v>
      </c>
      <c r="M94" t="s">
        <v>22</v>
      </c>
      <c r="N94" t="s">
        <v>177</v>
      </c>
      <c r="O94" t="s">
        <v>741</v>
      </c>
      <c r="P94" t="s">
        <v>742</v>
      </c>
      <c r="R94">
        <f t="shared" si="15"/>
        <v>210210000</v>
      </c>
      <c r="S94">
        <f t="shared" si="16"/>
        <v>89</v>
      </c>
      <c r="T94">
        <f t="shared" si="17"/>
        <v>92</v>
      </c>
    </row>
    <row r="95" spans="1:20" x14ac:dyDescent="0.35">
      <c r="A95" t="str">
        <f t="shared" si="12"/>
        <v>93-94</v>
      </c>
      <c r="B95">
        <f t="shared" si="13"/>
        <v>20</v>
      </c>
      <c r="C95">
        <f t="shared" si="14"/>
        <v>24</v>
      </c>
      <c r="E95">
        <v>4</v>
      </c>
      <c r="F95">
        <v>5</v>
      </c>
      <c r="G95">
        <v>6</v>
      </c>
      <c r="H95">
        <v>9</v>
      </c>
      <c r="L95" t="s">
        <v>549</v>
      </c>
      <c r="M95" t="s">
        <v>22</v>
      </c>
      <c r="N95" t="s">
        <v>37</v>
      </c>
      <c r="O95" t="s">
        <v>550</v>
      </c>
      <c r="P95" t="s">
        <v>551</v>
      </c>
      <c r="R95">
        <f t="shared" si="15"/>
        <v>200240000</v>
      </c>
      <c r="S95">
        <f t="shared" si="16"/>
        <v>93</v>
      </c>
      <c r="T95">
        <f t="shared" si="17"/>
        <v>94</v>
      </c>
    </row>
    <row r="96" spans="1:20" x14ac:dyDescent="0.35">
      <c r="A96" t="str">
        <f t="shared" si="12"/>
        <v>93-94</v>
      </c>
      <c r="B96">
        <f t="shared" si="13"/>
        <v>20</v>
      </c>
      <c r="C96">
        <f t="shared" si="14"/>
        <v>24</v>
      </c>
      <c r="E96">
        <v>4</v>
      </c>
      <c r="F96">
        <v>5</v>
      </c>
      <c r="G96">
        <v>6</v>
      </c>
      <c r="H96">
        <v>9</v>
      </c>
      <c r="L96" t="s">
        <v>1996</v>
      </c>
      <c r="M96" t="s">
        <v>22</v>
      </c>
      <c r="N96" t="s">
        <v>734</v>
      </c>
      <c r="O96" t="s">
        <v>1997</v>
      </c>
      <c r="P96" t="s">
        <v>1998</v>
      </c>
      <c r="Q96" t="s">
        <v>1684</v>
      </c>
      <c r="R96">
        <f t="shared" si="15"/>
        <v>200240000</v>
      </c>
      <c r="S96">
        <f t="shared" si="16"/>
        <v>93</v>
      </c>
      <c r="T96">
        <f t="shared" si="17"/>
        <v>94</v>
      </c>
    </row>
    <row r="97" spans="1:20" x14ac:dyDescent="0.35">
      <c r="A97">
        <f t="shared" si="12"/>
        <v>95</v>
      </c>
      <c r="B97">
        <f t="shared" si="13"/>
        <v>20</v>
      </c>
      <c r="C97">
        <f t="shared" si="14"/>
        <v>23</v>
      </c>
      <c r="E97">
        <v>3</v>
      </c>
      <c r="F97">
        <v>7</v>
      </c>
      <c r="G97">
        <v>7</v>
      </c>
      <c r="H97">
        <v>6</v>
      </c>
      <c r="L97" t="s">
        <v>1341</v>
      </c>
      <c r="M97" t="s">
        <v>22</v>
      </c>
      <c r="N97" t="s">
        <v>157</v>
      </c>
      <c r="O97" t="s">
        <v>1342</v>
      </c>
      <c r="P97" t="s">
        <v>1343</v>
      </c>
      <c r="Q97" t="s">
        <v>255</v>
      </c>
      <c r="R97">
        <f t="shared" si="15"/>
        <v>200230000</v>
      </c>
      <c r="S97">
        <f t="shared" si="16"/>
        <v>95</v>
      </c>
      <c r="T97">
        <f t="shared" si="17"/>
        <v>95</v>
      </c>
    </row>
    <row r="98" spans="1:20" x14ac:dyDescent="0.35">
      <c r="A98" t="str">
        <f t="shared" si="12"/>
        <v>96-98</v>
      </c>
      <c r="B98">
        <f t="shared" si="13"/>
        <v>20</v>
      </c>
      <c r="C98">
        <f t="shared" si="14"/>
        <v>20</v>
      </c>
      <c r="E98" t="s">
        <v>20</v>
      </c>
      <c r="F98">
        <v>7</v>
      </c>
      <c r="G98">
        <v>5</v>
      </c>
      <c r="H98">
        <v>8</v>
      </c>
      <c r="L98" t="s">
        <v>1177</v>
      </c>
      <c r="M98" t="s">
        <v>22</v>
      </c>
      <c r="N98" t="s">
        <v>125</v>
      </c>
      <c r="O98" t="s">
        <v>1178</v>
      </c>
      <c r="P98" t="s">
        <v>1179</v>
      </c>
      <c r="Q98" t="s">
        <v>128</v>
      </c>
      <c r="R98">
        <f t="shared" si="15"/>
        <v>200200000</v>
      </c>
      <c r="S98">
        <f t="shared" si="16"/>
        <v>96</v>
      </c>
      <c r="T98">
        <f t="shared" si="17"/>
        <v>98</v>
      </c>
    </row>
    <row r="99" spans="1:20" x14ac:dyDescent="0.35">
      <c r="A99" t="str">
        <f t="shared" ref="A99:A130" si="18">IF(ISBLANK($L99),"",IF($S99=$T99,$S99,$S99&amp;"-"&amp;$T99))</f>
        <v>96-98</v>
      </c>
      <c r="B99">
        <f t="shared" ref="B99:B130" si="19">$C99-MINA($E99:$H99)</f>
        <v>20</v>
      </c>
      <c r="C99">
        <f t="shared" ref="C99:C130" si="20">SUM($E99:$H99)</f>
        <v>20</v>
      </c>
      <c r="E99" t="s">
        <v>20</v>
      </c>
      <c r="F99">
        <v>6</v>
      </c>
      <c r="G99">
        <v>8</v>
      </c>
      <c r="H99">
        <v>6</v>
      </c>
      <c r="L99" t="s">
        <v>1712</v>
      </c>
      <c r="M99" t="s">
        <v>22</v>
      </c>
      <c r="N99" t="s">
        <v>47</v>
      </c>
      <c r="O99" t="s">
        <v>1713</v>
      </c>
      <c r="P99" t="s">
        <v>1714</v>
      </c>
      <c r="Q99" t="s">
        <v>50</v>
      </c>
      <c r="R99">
        <f t="shared" ref="R99:R130" si="21">$B99*10000000+$C99*10000+$D99*100</f>
        <v>200200000</v>
      </c>
      <c r="S99">
        <f t="shared" ref="S99:S130" si="22">IF(ISBLANK($L99),"",1+COUNTIF($R$3:$R$2000,"&gt;"&amp;$R99))</f>
        <v>96</v>
      </c>
      <c r="T99">
        <f t="shared" ref="T99:T130" si="23">IF(ISBLANK($L99),"",COUNTIF($R$3:$R$2000,"&gt;"&amp;$R99)+COUNTIF($R$3:$R$2000,$R99))</f>
        <v>98</v>
      </c>
    </row>
    <row r="100" spans="1:20" x14ac:dyDescent="0.35">
      <c r="A100" t="str">
        <f t="shared" si="18"/>
        <v>96-98</v>
      </c>
      <c r="B100">
        <f t="shared" si="19"/>
        <v>20</v>
      </c>
      <c r="C100">
        <f t="shared" si="20"/>
        <v>20</v>
      </c>
      <c r="E100" t="s">
        <v>20</v>
      </c>
      <c r="F100">
        <v>11</v>
      </c>
      <c r="G100">
        <v>9</v>
      </c>
      <c r="H100" t="s">
        <v>20</v>
      </c>
      <c r="L100" t="s">
        <v>1028</v>
      </c>
      <c r="M100" t="s">
        <v>22</v>
      </c>
      <c r="N100" t="s">
        <v>90</v>
      </c>
      <c r="O100" t="s">
        <v>346</v>
      </c>
      <c r="P100" t="s">
        <v>347</v>
      </c>
      <c r="Q100" t="s">
        <v>1029</v>
      </c>
      <c r="R100">
        <f t="shared" si="21"/>
        <v>200200000</v>
      </c>
      <c r="S100">
        <f t="shared" si="22"/>
        <v>96</v>
      </c>
      <c r="T100">
        <f t="shared" si="23"/>
        <v>98</v>
      </c>
    </row>
    <row r="101" spans="1:20" x14ac:dyDescent="0.35">
      <c r="A101">
        <f t="shared" si="18"/>
        <v>99</v>
      </c>
      <c r="B101">
        <f t="shared" si="19"/>
        <v>19</v>
      </c>
      <c r="C101">
        <f t="shared" si="20"/>
        <v>21</v>
      </c>
      <c r="E101">
        <v>4</v>
      </c>
      <c r="F101">
        <v>8</v>
      </c>
      <c r="G101">
        <v>7</v>
      </c>
      <c r="H101">
        <v>2</v>
      </c>
      <c r="L101" t="s">
        <v>1427</v>
      </c>
      <c r="M101" t="s">
        <v>22</v>
      </c>
      <c r="N101" t="s">
        <v>42</v>
      </c>
      <c r="O101" t="s">
        <v>1428</v>
      </c>
      <c r="P101" t="s">
        <v>1429</v>
      </c>
      <c r="Q101" t="s">
        <v>45</v>
      </c>
      <c r="R101">
        <f t="shared" si="21"/>
        <v>190210000</v>
      </c>
      <c r="S101">
        <f t="shared" si="22"/>
        <v>99</v>
      </c>
      <c r="T101">
        <f t="shared" si="23"/>
        <v>99</v>
      </c>
    </row>
    <row r="102" spans="1:20" x14ac:dyDescent="0.35">
      <c r="A102" t="str">
        <f t="shared" si="18"/>
        <v>100-101</v>
      </c>
      <c r="B102">
        <f t="shared" si="19"/>
        <v>19</v>
      </c>
      <c r="C102">
        <f t="shared" si="20"/>
        <v>19</v>
      </c>
      <c r="E102" t="s">
        <v>20</v>
      </c>
      <c r="F102">
        <v>7</v>
      </c>
      <c r="G102">
        <v>12</v>
      </c>
      <c r="H102" t="s">
        <v>20</v>
      </c>
      <c r="L102" t="s">
        <v>1722</v>
      </c>
      <c r="M102" t="s">
        <v>22</v>
      </c>
      <c r="N102" t="s">
        <v>188</v>
      </c>
      <c r="O102" t="s">
        <v>1723</v>
      </c>
      <c r="Q102" t="s">
        <v>191</v>
      </c>
      <c r="R102">
        <f t="shared" si="21"/>
        <v>190190000</v>
      </c>
      <c r="S102">
        <f t="shared" si="22"/>
        <v>100</v>
      </c>
      <c r="T102">
        <f t="shared" si="23"/>
        <v>101</v>
      </c>
    </row>
    <row r="103" spans="1:20" x14ac:dyDescent="0.35">
      <c r="A103" t="str">
        <f t="shared" si="18"/>
        <v>100-101</v>
      </c>
      <c r="B103">
        <f t="shared" si="19"/>
        <v>19</v>
      </c>
      <c r="C103">
        <f t="shared" si="20"/>
        <v>19</v>
      </c>
      <c r="E103">
        <v>3</v>
      </c>
      <c r="F103">
        <v>6</v>
      </c>
      <c r="G103" t="s">
        <v>20</v>
      </c>
      <c r="H103">
        <v>10</v>
      </c>
      <c r="L103" t="s">
        <v>929</v>
      </c>
      <c r="M103" t="s">
        <v>22</v>
      </c>
      <c r="N103" t="s">
        <v>143</v>
      </c>
      <c r="O103" t="s">
        <v>189</v>
      </c>
      <c r="P103" t="s">
        <v>930</v>
      </c>
      <c r="Q103" t="s">
        <v>146</v>
      </c>
      <c r="R103">
        <f t="shared" si="21"/>
        <v>190190000</v>
      </c>
      <c r="S103">
        <f t="shared" si="22"/>
        <v>100</v>
      </c>
      <c r="T103">
        <f t="shared" si="23"/>
        <v>101</v>
      </c>
    </row>
    <row r="104" spans="1:20" x14ac:dyDescent="0.35">
      <c r="A104">
        <f t="shared" si="18"/>
        <v>102</v>
      </c>
      <c r="B104">
        <f t="shared" si="19"/>
        <v>18</v>
      </c>
      <c r="C104">
        <f t="shared" si="20"/>
        <v>21</v>
      </c>
      <c r="E104">
        <v>5</v>
      </c>
      <c r="F104">
        <v>3</v>
      </c>
      <c r="G104">
        <v>9</v>
      </c>
      <c r="H104">
        <v>4</v>
      </c>
      <c r="L104" t="s">
        <v>1916</v>
      </c>
      <c r="M104" t="s">
        <v>22</v>
      </c>
      <c r="N104" t="s">
        <v>1126</v>
      </c>
      <c r="O104" t="s">
        <v>1917</v>
      </c>
      <c r="Q104" t="s">
        <v>1128</v>
      </c>
      <c r="R104">
        <f t="shared" si="21"/>
        <v>180210000</v>
      </c>
      <c r="S104">
        <f t="shared" si="22"/>
        <v>102</v>
      </c>
      <c r="T104">
        <f t="shared" si="23"/>
        <v>102</v>
      </c>
    </row>
    <row r="105" spans="1:20" x14ac:dyDescent="0.35">
      <c r="A105">
        <f t="shared" si="18"/>
        <v>103</v>
      </c>
      <c r="B105">
        <f t="shared" si="19"/>
        <v>18</v>
      </c>
      <c r="C105">
        <f t="shared" si="20"/>
        <v>19</v>
      </c>
      <c r="E105">
        <v>1</v>
      </c>
      <c r="F105">
        <v>8</v>
      </c>
      <c r="G105">
        <v>5</v>
      </c>
      <c r="H105">
        <v>5</v>
      </c>
      <c r="L105" t="s">
        <v>1765</v>
      </c>
      <c r="M105" t="s">
        <v>22</v>
      </c>
      <c r="N105" t="s">
        <v>414</v>
      </c>
      <c r="O105" t="s">
        <v>1766</v>
      </c>
      <c r="P105" t="s">
        <v>1767</v>
      </c>
      <c r="R105">
        <f t="shared" si="21"/>
        <v>180190000</v>
      </c>
      <c r="S105">
        <f t="shared" si="22"/>
        <v>103</v>
      </c>
      <c r="T105">
        <f t="shared" si="23"/>
        <v>103</v>
      </c>
    </row>
    <row r="106" spans="1:20" x14ac:dyDescent="0.35">
      <c r="A106">
        <f t="shared" si="18"/>
        <v>104</v>
      </c>
      <c r="B106">
        <f t="shared" si="19"/>
        <v>18</v>
      </c>
      <c r="C106">
        <f t="shared" si="20"/>
        <v>18</v>
      </c>
      <c r="E106">
        <v>3</v>
      </c>
      <c r="F106" t="s">
        <v>20</v>
      </c>
      <c r="G106">
        <v>8</v>
      </c>
      <c r="H106">
        <v>7</v>
      </c>
      <c r="L106" t="s">
        <v>1971</v>
      </c>
      <c r="M106" t="s">
        <v>22</v>
      </c>
      <c r="N106" t="s">
        <v>61</v>
      </c>
      <c r="O106" t="s">
        <v>1972</v>
      </c>
      <c r="Q106" t="s">
        <v>141</v>
      </c>
      <c r="R106">
        <f t="shared" si="21"/>
        <v>180180000</v>
      </c>
      <c r="S106">
        <f t="shared" si="22"/>
        <v>104</v>
      </c>
      <c r="T106">
        <f t="shared" si="23"/>
        <v>104</v>
      </c>
    </row>
    <row r="107" spans="1:20" x14ac:dyDescent="0.35">
      <c r="A107">
        <f t="shared" si="18"/>
        <v>105</v>
      </c>
      <c r="B107">
        <f t="shared" si="19"/>
        <v>17</v>
      </c>
      <c r="C107">
        <f t="shared" si="20"/>
        <v>17</v>
      </c>
      <c r="E107">
        <v>8</v>
      </c>
      <c r="F107" t="s">
        <v>20</v>
      </c>
      <c r="G107">
        <v>9</v>
      </c>
      <c r="H107" t="s">
        <v>20</v>
      </c>
      <c r="L107" t="s">
        <v>320</v>
      </c>
      <c r="M107" t="s">
        <v>22</v>
      </c>
      <c r="N107" t="s">
        <v>29</v>
      </c>
      <c r="O107" t="s">
        <v>321</v>
      </c>
      <c r="P107" t="s">
        <v>322</v>
      </c>
      <c r="R107">
        <f t="shared" si="21"/>
        <v>170170000</v>
      </c>
      <c r="S107">
        <f t="shared" si="22"/>
        <v>105</v>
      </c>
      <c r="T107">
        <f t="shared" si="23"/>
        <v>105</v>
      </c>
    </row>
    <row r="108" spans="1:20" x14ac:dyDescent="0.35">
      <c r="A108">
        <f t="shared" si="18"/>
        <v>106</v>
      </c>
      <c r="B108">
        <f t="shared" si="19"/>
        <v>16</v>
      </c>
      <c r="C108">
        <f t="shared" si="20"/>
        <v>20</v>
      </c>
      <c r="E108">
        <v>4</v>
      </c>
      <c r="F108">
        <v>4</v>
      </c>
      <c r="G108">
        <v>5</v>
      </c>
      <c r="H108">
        <v>7</v>
      </c>
      <c r="L108" t="s">
        <v>60</v>
      </c>
      <c r="M108" t="s">
        <v>22</v>
      </c>
      <c r="N108" t="s">
        <v>61</v>
      </c>
      <c r="O108" t="s">
        <v>62</v>
      </c>
      <c r="Q108" t="s">
        <v>63</v>
      </c>
      <c r="R108">
        <f t="shared" si="21"/>
        <v>160200000</v>
      </c>
      <c r="S108">
        <f t="shared" si="22"/>
        <v>106</v>
      </c>
      <c r="T108">
        <f t="shared" si="23"/>
        <v>106</v>
      </c>
    </row>
    <row r="109" spans="1:20" x14ac:dyDescent="0.35">
      <c r="A109">
        <f t="shared" si="18"/>
        <v>107</v>
      </c>
      <c r="B109">
        <f t="shared" si="19"/>
        <v>16</v>
      </c>
      <c r="C109">
        <f t="shared" si="20"/>
        <v>19</v>
      </c>
      <c r="E109">
        <v>3</v>
      </c>
      <c r="F109">
        <v>7</v>
      </c>
      <c r="G109">
        <v>3</v>
      </c>
      <c r="H109">
        <v>6</v>
      </c>
      <c r="L109" t="s">
        <v>1212</v>
      </c>
      <c r="M109" t="s">
        <v>22</v>
      </c>
      <c r="N109" t="s">
        <v>414</v>
      </c>
      <c r="O109" t="s">
        <v>1213</v>
      </c>
      <c r="P109" t="s">
        <v>1214</v>
      </c>
      <c r="R109">
        <f t="shared" si="21"/>
        <v>160190000</v>
      </c>
      <c r="S109">
        <f t="shared" si="22"/>
        <v>107</v>
      </c>
      <c r="T109">
        <f t="shared" si="23"/>
        <v>107</v>
      </c>
    </row>
    <row r="110" spans="1:20" x14ac:dyDescent="0.35">
      <c r="A110" t="str">
        <f t="shared" si="18"/>
        <v>108-111</v>
      </c>
      <c r="B110">
        <f t="shared" si="19"/>
        <v>16</v>
      </c>
      <c r="C110">
        <f t="shared" si="20"/>
        <v>16</v>
      </c>
      <c r="E110" t="s">
        <v>20</v>
      </c>
      <c r="F110">
        <v>3</v>
      </c>
      <c r="G110">
        <v>7</v>
      </c>
      <c r="H110">
        <v>6</v>
      </c>
      <c r="L110" t="s">
        <v>956</v>
      </c>
      <c r="M110" t="s">
        <v>22</v>
      </c>
      <c r="N110" t="s">
        <v>162</v>
      </c>
      <c r="O110" t="s">
        <v>957</v>
      </c>
      <c r="P110" t="s">
        <v>958</v>
      </c>
      <c r="Q110" t="s">
        <v>431</v>
      </c>
      <c r="R110">
        <f t="shared" si="21"/>
        <v>160160000</v>
      </c>
      <c r="S110">
        <f t="shared" si="22"/>
        <v>108</v>
      </c>
      <c r="T110">
        <f t="shared" si="23"/>
        <v>111</v>
      </c>
    </row>
    <row r="111" spans="1:20" x14ac:dyDescent="0.35">
      <c r="A111" t="str">
        <f t="shared" si="18"/>
        <v>108-111</v>
      </c>
      <c r="B111">
        <f t="shared" si="19"/>
        <v>16</v>
      </c>
      <c r="C111">
        <f t="shared" si="20"/>
        <v>16</v>
      </c>
      <c r="E111" t="s">
        <v>20</v>
      </c>
      <c r="F111">
        <v>5</v>
      </c>
      <c r="G111">
        <v>8</v>
      </c>
      <c r="H111">
        <v>3</v>
      </c>
      <c r="L111" t="s">
        <v>1121</v>
      </c>
      <c r="M111" t="s">
        <v>22</v>
      </c>
      <c r="N111" t="s">
        <v>200</v>
      </c>
      <c r="O111" t="s">
        <v>1122</v>
      </c>
      <c r="P111" t="s">
        <v>1123</v>
      </c>
      <c r="Q111" t="s">
        <v>1124</v>
      </c>
      <c r="R111">
        <f t="shared" si="21"/>
        <v>160160000</v>
      </c>
      <c r="S111">
        <f t="shared" si="22"/>
        <v>108</v>
      </c>
      <c r="T111">
        <f t="shared" si="23"/>
        <v>111</v>
      </c>
    </row>
    <row r="112" spans="1:20" x14ac:dyDescent="0.35">
      <c r="A112" t="str">
        <f t="shared" si="18"/>
        <v>108-111</v>
      </c>
      <c r="B112">
        <f t="shared" si="19"/>
        <v>16</v>
      </c>
      <c r="C112">
        <f t="shared" si="20"/>
        <v>16</v>
      </c>
      <c r="E112">
        <v>2</v>
      </c>
      <c r="F112">
        <v>7</v>
      </c>
      <c r="G112">
        <v>7</v>
      </c>
      <c r="H112" t="s">
        <v>20</v>
      </c>
      <c r="L112" t="s">
        <v>1663</v>
      </c>
      <c r="M112" t="s">
        <v>22</v>
      </c>
      <c r="N112" t="s">
        <v>47</v>
      </c>
      <c r="O112" t="s">
        <v>1664</v>
      </c>
      <c r="P112" t="s">
        <v>1665</v>
      </c>
      <c r="Q112" t="s">
        <v>50</v>
      </c>
      <c r="R112">
        <f t="shared" si="21"/>
        <v>160160000</v>
      </c>
      <c r="S112">
        <f t="shared" si="22"/>
        <v>108</v>
      </c>
      <c r="T112">
        <f t="shared" si="23"/>
        <v>111</v>
      </c>
    </row>
    <row r="113" spans="1:20" x14ac:dyDescent="0.35">
      <c r="A113" t="str">
        <f t="shared" si="18"/>
        <v>108-111</v>
      </c>
      <c r="B113">
        <f t="shared" si="19"/>
        <v>16</v>
      </c>
      <c r="C113">
        <f t="shared" si="20"/>
        <v>16</v>
      </c>
      <c r="E113" t="s">
        <v>20</v>
      </c>
      <c r="F113" t="s">
        <v>20</v>
      </c>
      <c r="G113">
        <v>16</v>
      </c>
      <c r="H113" t="s">
        <v>20</v>
      </c>
      <c r="L113" t="s">
        <v>121</v>
      </c>
      <c r="M113" t="s">
        <v>22</v>
      </c>
      <c r="O113" t="s">
        <v>122</v>
      </c>
      <c r="Q113" t="s">
        <v>123</v>
      </c>
      <c r="R113">
        <f t="shared" si="21"/>
        <v>160160000</v>
      </c>
      <c r="S113">
        <f t="shared" si="22"/>
        <v>108</v>
      </c>
      <c r="T113">
        <f t="shared" si="23"/>
        <v>111</v>
      </c>
    </row>
    <row r="114" spans="1:20" x14ac:dyDescent="0.35">
      <c r="A114">
        <f t="shared" si="18"/>
        <v>112</v>
      </c>
      <c r="B114">
        <f t="shared" si="19"/>
        <v>15</v>
      </c>
      <c r="C114">
        <f t="shared" si="20"/>
        <v>16</v>
      </c>
      <c r="E114">
        <v>1</v>
      </c>
      <c r="F114">
        <v>6</v>
      </c>
      <c r="G114">
        <v>3</v>
      </c>
      <c r="H114">
        <v>6</v>
      </c>
      <c r="L114" t="s">
        <v>192</v>
      </c>
      <c r="M114" t="s">
        <v>22</v>
      </c>
      <c r="N114" t="s">
        <v>193</v>
      </c>
      <c r="O114" t="s">
        <v>194</v>
      </c>
      <c r="P114" t="s">
        <v>195</v>
      </c>
      <c r="R114">
        <f t="shared" si="21"/>
        <v>150160000</v>
      </c>
      <c r="S114">
        <f t="shared" si="22"/>
        <v>112</v>
      </c>
      <c r="T114">
        <f t="shared" si="23"/>
        <v>112</v>
      </c>
    </row>
    <row r="115" spans="1:20" x14ac:dyDescent="0.35">
      <c r="A115">
        <f t="shared" si="18"/>
        <v>113</v>
      </c>
      <c r="B115">
        <f t="shared" si="19"/>
        <v>15</v>
      </c>
      <c r="C115">
        <f t="shared" si="20"/>
        <v>15</v>
      </c>
      <c r="E115">
        <v>4</v>
      </c>
      <c r="F115" t="s">
        <v>20</v>
      </c>
      <c r="G115">
        <v>11</v>
      </c>
      <c r="H115" t="s">
        <v>20</v>
      </c>
      <c r="L115" t="s">
        <v>1633</v>
      </c>
      <c r="M115" t="s">
        <v>22</v>
      </c>
      <c r="N115" t="s">
        <v>172</v>
      </c>
      <c r="O115" t="s">
        <v>1600</v>
      </c>
      <c r="P115" t="s">
        <v>1634</v>
      </c>
      <c r="R115">
        <f t="shared" si="21"/>
        <v>150150000</v>
      </c>
      <c r="S115">
        <f t="shared" si="22"/>
        <v>113</v>
      </c>
      <c r="T115">
        <f t="shared" si="23"/>
        <v>113</v>
      </c>
    </row>
    <row r="116" spans="1:20" x14ac:dyDescent="0.35">
      <c r="A116">
        <f t="shared" si="18"/>
        <v>114</v>
      </c>
      <c r="B116">
        <f t="shared" si="19"/>
        <v>14</v>
      </c>
      <c r="C116">
        <f t="shared" si="20"/>
        <v>17</v>
      </c>
      <c r="E116">
        <v>4</v>
      </c>
      <c r="F116">
        <v>3</v>
      </c>
      <c r="G116">
        <v>4</v>
      </c>
      <c r="H116">
        <v>6</v>
      </c>
      <c r="L116" t="s">
        <v>1374</v>
      </c>
      <c r="M116" t="s">
        <v>22</v>
      </c>
      <c r="N116" t="s">
        <v>1041</v>
      </c>
      <c r="O116" t="s">
        <v>1375</v>
      </c>
      <c r="P116" t="s">
        <v>1376</v>
      </c>
      <c r="Q116" t="s">
        <v>1044</v>
      </c>
      <c r="R116">
        <f t="shared" si="21"/>
        <v>140170000</v>
      </c>
      <c r="S116">
        <f t="shared" si="22"/>
        <v>114</v>
      </c>
      <c r="T116">
        <f t="shared" si="23"/>
        <v>114</v>
      </c>
    </row>
    <row r="117" spans="1:20" x14ac:dyDescent="0.35">
      <c r="A117">
        <f t="shared" si="18"/>
        <v>115</v>
      </c>
      <c r="B117">
        <f t="shared" si="19"/>
        <v>14</v>
      </c>
      <c r="C117">
        <f t="shared" si="20"/>
        <v>15</v>
      </c>
      <c r="E117">
        <v>1</v>
      </c>
      <c r="F117">
        <v>4</v>
      </c>
      <c r="G117">
        <v>6</v>
      </c>
      <c r="H117">
        <v>4</v>
      </c>
      <c r="L117" t="s">
        <v>1973</v>
      </c>
      <c r="M117" t="s">
        <v>22</v>
      </c>
      <c r="N117" t="s">
        <v>200</v>
      </c>
      <c r="O117" t="s">
        <v>1974</v>
      </c>
      <c r="P117" t="s">
        <v>1975</v>
      </c>
      <c r="Q117" t="s">
        <v>449</v>
      </c>
      <c r="R117">
        <f t="shared" si="21"/>
        <v>140150000</v>
      </c>
      <c r="S117">
        <f t="shared" si="22"/>
        <v>115</v>
      </c>
      <c r="T117">
        <f t="shared" si="23"/>
        <v>115</v>
      </c>
    </row>
    <row r="118" spans="1:20" x14ac:dyDescent="0.35">
      <c r="A118">
        <f t="shared" si="18"/>
        <v>116</v>
      </c>
      <c r="B118">
        <f t="shared" si="19"/>
        <v>14</v>
      </c>
      <c r="C118">
        <f t="shared" si="20"/>
        <v>14</v>
      </c>
      <c r="E118">
        <v>1</v>
      </c>
      <c r="F118">
        <v>4</v>
      </c>
      <c r="G118" t="s">
        <v>20</v>
      </c>
      <c r="H118">
        <v>9</v>
      </c>
      <c r="L118" t="s">
        <v>1351</v>
      </c>
      <c r="M118" t="s">
        <v>22</v>
      </c>
      <c r="N118" t="s">
        <v>410</v>
      </c>
      <c r="O118" t="s">
        <v>1352</v>
      </c>
      <c r="P118" t="s">
        <v>1353</v>
      </c>
      <c r="R118">
        <f t="shared" si="21"/>
        <v>140140000</v>
      </c>
      <c r="S118">
        <f t="shared" si="22"/>
        <v>116</v>
      </c>
      <c r="T118">
        <f t="shared" si="23"/>
        <v>116</v>
      </c>
    </row>
    <row r="119" spans="1:20" x14ac:dyDescent="0.35">
      <c r="A119">
        <f t="shared" si="18"/>
        <v>117</v>
      </c>
      <c r="B119">
        <f t="shared" si="19"/>
        <v>13</v>
      </c>
      <c r="C119">
        <f t="shared" si="20"/>
        <v>14</v>
      </c>
      <c r="E119">
        <v>1</v>
      </c>
      <c r="F119">
        <v>1</v>
      </c>
      <c r="G119">
        <v>8</v>
      </c>
      <c r="H119">
        <v>4</v>
      </c>
      <c r="L119" t="s">
        <v>1237</v>
      </c>
      <c r="M119" t="s">
        <v>22</v>
      </c>
      <c r="N119" t="s">
        <v>310</v>
      </c>
      <c r="O119" t="s">
        <v>1238</v>
      </c>
      <c r="P119" t="s">
        <v>1239</v>
      </c>
      <c r="Q119" t="s">
        <v>313</v>
      </c>
      <c r="R119">
        <f t="shared" si="21"/>
        <v>130140000</v>
      </c>
      <c r="S119">
        <f t="shared" si="22"/>
        <v>117</v>
      </c>
      <c r="T119">
        <f t="shared" si="23"/>
        <v>117</v>
      </c>
    </row>
    <row r="120" spans="1:20" x14ac:dyDescent="0.35">
      <c r="A120" t="str">
        <f t="shared" si="18"/>
        <v>118-121</v>
      </c>
      <c r="B120">
        <f t="shared" si="19"/>
        <v>13</v>
      </c>
      <c r="C120">
        <f t="shared" si="20"/>
        <v>13</v>
      </c>
      <c r="E120">
        <v>1</v>
      </c>
      <c r="F120" t="s">
        <v>20</v>
      </c>
      <c r="G120">
        <v>5</v>
      </c>
      <c r="H120">
        <v>7</v>
      </c>
      <c r="L120" t="s">
        <v>1509</v>
      </c>
      <c r="M120" t="s">
        <v>22</v>
      </c>
      <c r="N120" t="s">
        <v>1510</v>
      </c>
      <c r="O120" t="s">
        <v>1511</v>
      </c>
      <c r="P120" t="s">
        <v>1512</v>
      </c>
      <c r="Q120" t="s">
        <v>1513</v>
      </c>
      <c r="R120">
        <f t="shared" si="21"/>
        <v>130130000</v>
      </c>
      <c r="S120">
        <f t="shared" si="22"/>
        <v>118</v>
      </c>
      <c r="T120">
        <f t="shared" si="23"/>
        <v>121</v>
      </c>
    </row>
    <row r="121" spans="1:20" x14ac:dyDescent="0.35">
      <c r="A121" t="str">
        <f t="shared" si="18"/>
        <v>118-121</v>
      </c>
      <c r="B121">
        <f t="shared" si="19"/>
        <v>13</v>
      </c>
      <c r="C121">
        <f t="shared" si="20"/>
        <v>13</v>
      </c>
      <c r="E121">
        <v>5</v>
      </c>
      <c r="F121" t="s">
        <v>20</v>
      </c>
      <c r="G121">
        <v>4</v>
      </c>
      <c r="H121">
        <v>4</v>
      </c>
      <c r="L121" t="s">
        <v>1007</v>
      </c>
      <c r="M121" t="s">
        <v>22</v>
      </c>
      <c r="N121" t="s">
        <v>157</v>
      </c>
      <c r="O121" t="s">
        <v>1008</v>
      </c>
      <c r="P121" t="s">
        <v>1009</v>
      </c>
      <c r="Q121" t="s">
        <v>160</v>
      </c>
      <c r="R121">
        <f t="shared" si="21"/>
        <v>130130000</v>
      </c>
      <c r="S121">
        <f t="shared" si="22"/>
        <v>118</v>
      </c>
      <c r="T121">
        <f t="shared" si="23"/>
        <v>121</v>
      </c>
    </row>
    <row r="122" spans="1:20" x14ac:dyDescent="0.35">
      <c r="A122" t="str">
        <f t="shared" si="18"/>
        <v>118-121</v>
      </c>
      <c r="B122">
        <f t="shared" si="19"/>
        <v>13</v>
      </c>
      <c r="C122">
        <f t="shared" si="20"/>
        <v>13</v>
      </c>
      <c r="E122">
        <v>3</v>
      </c>
      <c r="F122" t="s">
        <v>20</v>
      </c>
      <c r="G122">
        <v>4</v>
      </c>
      <c r="H122">
        <v>6</v>
      </c>
      <c r="L122" t="s">
        <v>156</v>
      </c>
      <c r="M122" t="s">
        <v>22</v>
      </c>
      <c r="N122" t="s">
        <v>157</v>
      </c>
      <c r="O122" t="s">
        <v>158</v>
      </c>
      <c r="P122" t="s">
        <v>159</v>
      </c>
      <c r="Q122" t="s">
        <v>160</v>
      </c>
      <c r="R122">
        <f t="shared" si="21"/>
        <v>130130000</v>
      </c>
      <c r="S122">
        <f t="shared" si="22"/>
        <v>118</v>
      </c>
      <c r="T122">
        <f t="shared" si="23"/>
        <v>121</v>
      </c>
    </row>
    <row r="123" spans="1:20" x14ac:dyDescent="0.35">
      <c r="A123" t="str">
        <f t="shared" si="18"/>
        <v>118-121</v>
      </c>
      <c r="B123">
        <f t="shared" si="19"/>
        <v>13</v>
      </c>
      <c r="C123">
        <f t="shared" si="20"/>
        <v>13</v>
      </c>
      <c r="E123">
        <v>1</v>
      </c>
      <c r="F123" t="s">
        <v>20</v>
      </c>
      <c r="G123">
        <v>6</v>
      </c>
      <c r="H123">
        <v>6</v>
      </c>
      <c r="L123" t="s">
        <v>1436</v>
      </c>
      <c r="M123" t="s">
        <v>22</v>
      </c>
      <c r="N123" t="s">
        <v>61</v>
      </c>
      <c r="O123" t="s">
        <v>1437</v>
      </c>
      <c r="Q123" t="s">
        <v>141</v>
      </c>
      <c r="R123">
        <f t="shared" si="21"/>
        <v>130130000</v>
      </c>
      <c r="S123">
        <f t="shared" si="22"/>
        <v>118</v>
      </c>
      <c r="T123">
        <f t="shared" si="23"/>
        <v>121</v>
      </c>
    </row>
    <row r="124" spans="1:20" x14ac:dyDescent="0.35">
      <c r="A124">
        <f t="shared" si="18"/>
        <v>122</v>
      </c>
      <c r="B124">
        <f t="shared" si="19"/>
        <v>12</v>
      </c>
      <c r="C124">
        <f t="shared" si="20"/>
        <v>13</v>
      </c>
      <c r="E124">
        <v>1</v>
      </c>
      <c r="F124">
        <v>9</v>
      </c>
      <c r="G124">
        <v>1</v>
      </c>
      <c r="H124">
        <v>2</v>
      </c>
      <c r="L124" t="s">
        <v>665</v>
      </c>
      <c r="M124" t="s">
        <v>22</v>
      </c>
      <c r="N124" t="s">
        <v>414</v>
      </c>
      <c r="O124" t="s">
        <v>666</v>
      </c>
      <c r="P124" t="s">
        <v>667</v>
      </c>
      <c r="R124">
        <f t="shared" si="21"/>
        <v>120130000</v>
      </c>
      <c r="S124">
        <f t="shared" si="22"/>
        <v>122</v>
      </c>
      <c r="T124">
        <f t="shared" si="23"/>
        <v>122</v>
      </c>
    </row>
    <row r="125" spans="1:20" x14ac:dyDescent="0.35">
      <c r="A125" t="str">
        <f t="shared" si="18"/>
        <v>123-128</v>
      </c>
      <c r="B125">
        <f t="shared" si="19"/>
        <v>12</v>
      </c>
      <c r="C125">
        <f t="shared" si="20"/>
        <v>12</v>
      </c>
      <c r="E125">
        <v>4</v>
      </c>
      <c r="F125">
        <v>5</v>
      </c>
      <c r="G125">
        <v>3</v>
      </c>
      <c r="H125" t="s">
        <v>20</v>
      </c>
      <c r="L125" t="s">
        <v>1314</v>
      </c>
      <c r="M125" t="s">
        <v>22</v>
      </c>
      <c r="N125" t="s">
        <v>37</v>
      </c>
      <c r="O125" t="s">
        <v>1315</v>
      </c>
      <c r="P125" t="s">
        <v>1316</v>
      </c>
      <c r="R125">
        <f t="shared" si="21"/>
        <v>120120000</v>
      </c>
      <c r="S125">
        <f t="shared" si="22"/>
        <v>123</v>
      </c>
      <c r="T125">
        <f t="shared" si="23"/>
        <v>128</v>
      </c>
    </row>
    <row r="126" spans="1:20" x14ac:dyDescent="0.35">
      <c r="A126" t="str">
        <f t="shared" si="18"/>
        <v>123-128</v>
      </c>
      <c r="B126">
        <f t="shared" si="19"/>
        <v>12</v>
      </c>
      <c r="C126">
        <f t="shared" si="20"/>
        <v>12</v>
      </c>
      <c r="E126">
        <v>6</v>
      </c>
      <c r="F126" t="s">
        <v>20</v>
      </c>
      <c r="G126" t="s">
        <v>20</v>
      </c>
      <c r="H126">
        <v>6</v>
      </c>
      <c r="L126" t="s">
        <v>1014</v>
      </c>
      <c r="M126" t="s">
        <v>22</v>
      </c>
      <c r="N126" t="s">
        <v>395</v>
      </c>
      <c r="O126" t="s">
        <v>1015</v>
      </c>
      <c r="P126" t="s">
        <v>1016</v>
      </c>
      <c r="R126">
        <f t="shared" si="21"/>
        <v>120120000</v>
      </c>
      <c r="S126">
        <f t="shared" si="22"/>
        <v>123</v>
      </c>
      <c r="T126">
        <f t="shared" si="23"/>
        <v>128</v>
      </c>
    </row>
    <row r="127" spans="1:20" x14ac:dyDescent="0.35">
      <c r="A127" t="str">
        <f t="shared" si="18"/>
        <v>123-128</v>
      </c>
      <c r="B127">
        <f t="shared" si="19"/>
        <v>12</v>
      </c>
      <c r="C127">
        <f t="shared" si="20"/>
        <v>12</v>
      </c>
      <c r="E127" t="s">
        <v>20</v>
      </c>
      <c r="F127">
        <v>7</v>
      </c>
      <c r="G127">
        <v>5</v>
      </c>
      <c r="H127" t="s">
        <v>20</v>
      </c>
      <c r="L127" t="s">
        <v>900</v>
      </c>
      <c r="M127" t="s">
        <v>22</v>
      </c>
      <c r="N127" t="s">
        <v>200</v>
      </c>
      <c r="O127" t="s">
        <v>901</v>
      </c>
      <c r="P127" t="s">
        <v>902</v>
      </c>
      <c r="Q127" t="s">
        <v>903</v>
      </c>
      <c r="R127">
        <f t="shared" si="21"/>
        <v>120120000</v>
      </c>
      <c r="S127">
        <f t="shared" si="22"/>
        <v>123</v>
      </c>
      <c r="T127">
        <f t="shared" si="23"/>
        <v>128</v>
      </c>
    </row>
    <row r="128" spans="1:20" x14ac:dyDescent="0.35">
      <c r="A128" t="str">
        <f t="shared" si="18"/>
        <v>123-128</v>
      </c>
      <c r="B128">
        <f t="shared" si="19"/>
        <v>12</v>
      </c>
      <c r="C128">
        <f t="shared" si="20"/>
        <v>12</v>
      </c>
      <c r="E128">
        <v>1</v>
      </c>
      <c r="F128">
        <v>6</v>
      </c>
      <c r="G128" t="s">
        <v>20</v>
      </c>
      <c r="H128">
        <v>5</v>
      </c>
      <c r="L128" t="s">
        <v>199</v>
      </c>
      <c r="M128" t="s">
        <v>22</v>
      </c>
      <c r="N128" t="s">
        <v>200</v>
      </c>
      <c r="O128" t="s">
        <v>201</v>
      </c>
      <c r="P128" t="s">
        <v>202</v>
      </c>
      <c r="R128">
        <f t="shared" si="21"/>
        <v>120120000</v>
      </c>
      <c r="S128">
        <f t="shared" si="22"/>
        <v>123</v>
      </c>
      <c r="T128">
        <f t="shared" si="23"/>
        <v>128</v>
      </c>
    </row>
    <row r="129" spans="1:20" x14ac:dyDescent="0.35">
      <c r="A129" t="str">
        <f t="shared" si="18"/>
        <v>123-128</v>
      </c>
      <c r="B129">
        <f t="shared" si="19"/>
        <v>12</v>
      </c>
      <c r="C129">
        <f t="shared" si="20"/>
        <v>12</v>
      </c>
      <c r="E129">
        <v>5</v>
      </c>
      <c r="F129" t="s">
        <v>20</v>
      </c>
      <c r="G129">
        <v>7</v>
      </c>
      <c r="H129" t="s">
        <v>20</v>
      </c>
      <c r="L129" t="s">
        <v>1991</v>
      </c>
      <c r="M129" t="s">
        <v>22</v>
      </c>
      <c r="N129" t="s">
        <v>61</v>
      </c>
      <c r="O129" t="s">
        <v>1992</v>
      </c>
      <c r="Q129" t="s">
        <v>247</v>
      </c>
      <c r="R129">
        <f t="shared" si="21"/>
        <v>120120000</v>
      </c>
      <c r="S129">
        <f t="shared" si="22"/>
        <v>123</v>
      </c>
      <c r="T129">
        <f t="shared" si="23"/>
        <v>128</v>
      </c>
    </row>
    <row r="130" spans="1:20" x14ac:dyDescent="0.35">
      <c r="A130" t="str">
        <f t="shared" si="18"/>
        <v>123-128</v>
      </c>
      <c r="B130">
        <f t="shared" si="19"/>
        <v>12</v>
      </c>
      <c r="C130">
        <f t="shared" si="20"/>
        <v>12</v>
      </c>
      <c r="E130">
        <v>4</v>
      </c>
      <c r="F130" t="s">
        <v>20</v>
      </c>
      <c r="G130">
        <v>6</v>
      </c>
      <c r="H130">
        <v>2</v>
      </c>
      <c r="L130" t="s">
        <v>71</v>
      </c>
      <c r="M130" t="s">
        <v>22</v>
      </c>
      <c r="N130" t="s">
        <v>72</v>
      </c>
      <c r="O130" t="s">
        <v>73</v>
      </c>
      <c r="P130" t="s">
        <v>74</v>
      </c>
      <c r="R130">
        <f t="shared" si="21"/>
        <v>120120000</v>
      </c>
      <c r="S130">
        <f t="shared" si="22"/>
        <v>123</v>
      </c>
      <c r="T130">
        <f t="shared" si="23"/>
        <v>128</v>
      </c>
    </row>
    <row r="131" spans="1:20" x14ac:dyDescent="0.35">
      <c r="A131">
        <f t="shared" ref="A131:A162" si="24">IF(ISBLANK($L131),"",IF($S131=$T131,$S131,$S131&amp;"-"&amp;$T131))</f>
        <v>129</v>
      </c>
      <c r="B131">
        <f t="shared" ref="B131:B162" si="25">$C131-MINA($E131:$H131)</f>
        <v>11</v>
      </c>
      <c r="C131">
        <f t="shared" ref="C131:C162" si="26">SUM($E131:$H131)</f>
        <v>12</v>
      </c>
      <c r="E131">
        <v>1</v>
      </c>
      <c r="F131">
        <v>3</v>
      </c>
      <c r="G131">
        <v>4</v>
      </c>
      <c r="H131">
        <v>4</v>
      </c>
      <c r="L131" t="s">
        <v>1926</v>
      </c>
      <c r="M131" t="s">
        <v>22</v>
      </c>
      <c r="N131" t="s">
        <v>61</v>
      </c>
      <c r="O131" t="s">
        <v>1927</v>
      </c>
      <c r="Q131" t="s">
        <v>434</v>
      </c>
      <c r="R131">
        <f t="shared" ref="R131:R162" si="27">$B131*10000000+$C131*10000+$D131*100</f>
        <v>110120000</v>
      </c>
      <c r="S131">
        <f t="shared" ref="S131:S162" si="28">IF(ISBLANK($L131),"",1+COUNTIF($R$3:$R$2000,"&gt;"&amp;$R131))</f>
        <v>129</v>
      </c>
      <c r="T131">
        <f t="shared" ref="T131:T162" si="29">IF(ISBLANK($L131),"",COUNTIF($R$3:$R$2000,"&gt;"&amp;$R131)+COUNTIF($R$3:$R$2000,$R131))</f>
        <v>129</v>
      </c>
    </row>
    <row r="132" spans="1:20" x14ac:dyDescent="0.35">
      <c r="A132" t="str">
        <f t="shared" si="24"/>
        <v>130-132</v>
      </c>
      <c r="B132">
        <f t="shared" si="25"/>
        <v>11</v>
      </c>
      <c r="C132">
        <f t="shared" si="26"/>
        <v>11</v>
      </c>
      <c r="E132" t="s">
        <v>20</v>
      </c>
      <c r="F132" t="s">
        <v>20</v>
      </c>
      <c r="G132">
        <v>11</v>
      </c>
      <c r="H132" t="s">
        <v>20</v>
      </c>
      <c r="L132" t="s">
        <v>1049</v>
      </c>
      <c r="M132" t="s">
        <v>22</v>
      </c>
      <c r="N132" t="s">
        <v>292</v>
      </c>
      <c r="O132" t="s">
        <v>1050</v>
      </c>
      <c r="P132" t="s">
        <v>1051</v>
      </c>
      <c r="R132">
        <f t="shared" si="27"/>
        <v>110110000</v>
      </c>
      <c r="S132">
        <f t="shared" si="28"/>
        <v>130</v>
      </c>
      <c r="T132">
        <f t="shared" si="29"/>
        <v>132</v>
      </c>
    </row>
    <row r="133" spans="1:20" x14ac:dyDescent="0.35">
      <c r="A133" t="str">
        <f t="shared" si="24"/>
        <v>130-132</v>
      </c>
      <c r="B133">
        <f t="shared" si="25"/>
        <v>11</v>
      </c>
      <c r="C133">
        <f t="shared" si="26"/>
        <v>11</v>
      </c>
      <c r="E133">
        <v>1</v>
      </c>
      <c r="F133" t="s">
        <v>20</v>
      </c>
      <c r="G133">
        <v>5</v>
      </c>
      <c r="H133">
        <v>5</v>
      </c>
      <c r="L133" t="s">
        <v>1297</v>
      </c>
      <c r="M133" t="s">
        <v>22</v>
      </c>
      <c r="N133" t="s">
        <v>148</v>
      </c>
      <c r="O133" t="s">
        <v>1298</v>
      </c>
      <c r="P133" t="s">
        <v>1299</v>
      </c>
      <c r="R133">
        <f t="shared" si="27"/>
        <v>110110000</v>
      </c>
      <c r="S133">
        <f t="shared" si="28"/>
        <v>130</v>
      </c>
      <c r="T133">
        <f t="shared" si="29"/>
        <v>132</v>
      </c>
    </row>
    <row r="134" spans="1:20" x14ac:dyDescent="0.35">
      <c r="A134" t="str">
        <f t="shared" si="24"/>
        <v>130-132</v>
      </c>
      <c r="B134">
        <f t="shared" si="25"/>
        <v>11</v>
      </c>
      <c r="C134">
        <f t="shared" si="26"/>
        <v>11</v>
      </c>
      <c r="E134" t="s">
        <v>20</v>
      </c>
      <c r="F134">
        <v>11</v>
      </c>
      <c r="G134" t="s">
        <v>20</v>
      </c>
      <c r="H134" t="s">
        <v>20</v>
      </c>
      <c r="L134" t="s">
        <v>1772</v>
      </c>
      <c r="M134" t="s">
        <v>22</v>
      </c>
      <c r="O134" t="s">
        <v>122</v>
      </c>
      <c r="R134">
        <f t="shared" si="27"/>
        <v>110110000</v>
      </c>
      <c r="S134">
        <f t="shared" si="28"/>
        <v>130</v>
      </c>
      <c r="T134">
        <f t="shared" si="29"/>
        <v>132</v>
      </c>
    </row>
    <row r="135" spans="1:20" x14ac:dyDescent="0.35">
      <c r="A135" t="str">
        <f t="shared" si="24"/>
        <v>133-136</v>
      </c>
      <c r="B135">
        <f t="shared" si="25"/>
        <v>10</v>
      </c>
      <c r="C135">
        <f t="shared" si="26"/>
        <v>10</v>
      </c>
      <c r="E135">
        <v>2</v>
      </c>
      <c r="F135" t="s">
        <v>20</v>
      </c>
      <c r="G135" t="s">
        <v>20</v>
      </c>
      <c r="H135">
        <v>8</v>
      </c>
      <c r="L135" t="s">
        <v>1474</v>
      </c>
      <c r="M135" t="s">
        <v>22</v>
      </c>
      <c r="N135" t="s">
        <v>395</v>
      </c>
      <c r="O135" t="s">
        <v>1475</v>
      </c>
      <c r="P135" t="s">
        <v>1476</v>
      </c>
      <c r="R135">
        <f t="shared" si="27"/>
        <v>100100000</v>
      </c>
      <c r="S135">
        <f t="shared" si="28"/>
        <v>133</v>
      </c>
      <c r="T135">
        <f t="shared" si="29"/>
        <v>136</v>
      </c>
    </row>
    <row r="136" spans="1:20" x14ac:dyDescent="0.35">
      <c r="A136" t="str">
        <f t="shared" si="24"/>
        <v>133-136</v>
      </c>
      <c r="B136">
        <f t="shared" si="25"/>
        <v>10</v>
      </c>
      <c r="C136">
        <f t="shared" si="26"/>
        <v>10</v>
      </c>
      <c r="E136" t="s">
        <v>20</v>
      </c>
      <c r="F136">
        <v>5</v>
      </c>
      <c r="G136" t="s">
        <v>20</v>
      </c>
      <c r="H136">
        <v>5</v>
      </c>
      <c r="L136" t="s">
        <v>1720</v>
      </c>
      <c r="M136" t="s">
        <v>22</v>
      </c>
      <c r="N136" t="s">
        <v>310</v>
      </c>
      <c r="O136" t="s">
        <v>339</v>
      </c>
      <c r="P136" t="s">
        <v>1721</v>
      </c>
      <c r="Q136" t="s">
        <v>876</v>
      </c>
      <c r="R136">
        <f t="shared" si="27"/>
        <v>100100000</v>
      </c>
      <c r="S136">
        <f t="shared" si="28"/>
        <v>133</v>
      </c>
      <c r="T136">
        <f t="shared" si="29"/>
        <v>136</v>
      </c>
    </row>
    <row r="137" spans="1:20" x14ac:dyDescent="0.35">
      <c r="A137" t="str">
        <f t="shared" si="24"/>
        <v>133-136</v>
      </c>
      <c r="B137">
        <f t="shared" si="25"/>
        <v>10</v>
      </c>
      <c r="C137">
        <f t="shared" si="26"/>
        <v>10</v>
      </c>
      <c r="E137">
        <v>10</v>
      </c>
      <c r="F137" t="s">
        <v>20</v>
      </c>
      <c r="G137" t="s">
        <v>20</v>
      </c>
      <c r="H137" t="s">
        <v>20</v>
      </c>
      <c r="L137" t="s">
        <v>1895</v>
      </c>
      <c r="M137" t="s">
        <v>22</v>
      </c>
      <c r="N137" t="s">
        <v>357</v>
      </c>
      <c r="O137" t="s">
        <v>1896</v>
      </c>
      <c r="P137" t="s">
        <v>1897</v>
      </c>
      <c r="Q137" t="s">
        <v>360</v>
      </c>
      <c r="R137">
        <f t="shared" si="27"/>
        <v>100100000</v>
      </c>
      <c r="S137">
        <f t="shared" si="28"/>
        <v>133</v>
      </c>
      <c r="T137">
        <f t="shared" si="29"/>
        <v>136</v>
      </c>
    </row>
    <row r="138" spans="1:20" x14ac:dyDescent="0.35">
      <c r="A138" t="str">
        <f t="shared" si="24"/>
        <v>133-136</v>
      </c>
      <c r="B138">
        <f t="shared" si="25"/>
        <v>10</v>
      </c>
      <c r="C138">
        <f t="shared" si="26"/>
        <v>10</v>
      </c>
      <c r="E138" t="s">
        <v>20</v>
      </c>
      <c r="F138">
        <v>10</v>
      </c>
      <c r="G138" t="s">
        <v>20</v>
      </c>
      <c r="H138" t="s">
        <v>20</v>
      </c>
      <c r="L138" t="s">
        <v>216</v>
      </c>
      <c r="M138" t="s">
        <v>22</v>
      </c>
      <c r="N138" t="s">
        <v>217</v>
      </c>
      <c r="O138" t="s">
        <v>218</v>
      </c>
      <c r="R138">
        <f t="shared" si="27"/>
        <v>100100000</v>
      </c>
      <c r="S138">
        <f t="shared" si="28"/>
        <v>133</v>
      </c>
      <c r="T138">
        <f t="shared" si="29"/>
        <v>136</v>
      </c>
    </row>
    <row r="139" spans="1:20" x14ac:dyDescent="0.35">
      <c r="A139" t="str">
        <f t="shared" si="24"/>
        <v>137-140</v>
      </c>
      <c r="B139">
        <f t="shared" si="25"/>
        <v>9</v>
      </c>
      <c r="C139">
        <f t="shared" si="26"/>
        <v>9</v>
      </c>
      <c r="E139">
        <v>3</v>
      </c>
      <c r="F139" t="s">
        <v>20</v>
      </c>
      <c r="G139" t="s">
        <v>20</v>
      </c>
      <c r="H139">
        <v>6</v>
      </c>
      <c r="L139" t="s">
        <v>1573</v>
      </c>
      <c r="M139" t="s">
        <v>22</v>
      </c>
      <c r="N139" t="s">
        <v>395</v>
      </c>
      <c r="O139" t="s">
        <v>1487</v>
      </c>
      <c r="P139" t="s">
        <v>1574</v>
      </c>
      <c r="R139">
        <f t="shared" si="27"/>
        <v>90090000</v>
      </c>
      <c r="S139">
        <f t="shared" si="28"/>
        <v>137</v>
      </c>
      <c r="T139">
        <f t="shared" si="29"/>
        <v>140</v>
      </c>
    </row>
    <row r="140" spans="1:20" x14ac:dyDescent="0.35">
      <c r="A140" t="str">
        <f t="shared" si="24"/>
        <v>137-140</v>
      </c>
      <c r="B140">
        <f t="shared" si="25"/>
        <v>9</v>
      </c>
      <c r="C140">
        <f t="shared" si="26"/>
        <v>9</v>
      </c>
      <c r="E140">
        <v>9</v>
      </c>
      <c r="F140" t="s">
        <v>20</v>
      </c>
      <c r="G140" t="s">
        <v>20</v>
      </c>
      <c r="H140" t="s">
        <v>20</v>
      </c>
      <c r="L140" t="s">
        <v>601</v>
      </c>
      <c r="M140" t="s">
        <v>22</v>
      </c>
      <c r="N140" t="s">
        <v>315</v>
      </c>
      <c r="O140" t="s">
        <v>316</v>
      </c>
      <c r="R140">
        <f t="shared" si="27"/>
        <v>90090000</v>
      </c>
      <c r="S140">
        <f t="shared" si="28"/>
        <v>137</v>
      </c>
      <c r="T140">
        <f t="shared" si="29"/>
        <v>140</v>
      </c>
    </row>
    <row r="141" spans="1:20" x14ac:dyDescent="0.35">
      <c r="A141" t="str">
        <f t="shared" si="24"/>
        <v>137-140</v>
      </c>
      <c r="B141">
        <f t="shared" si="25"/>
        <v>9</v>
      </c>
      <c r="C141">
        <f t="shared" si="26"/>
        <v>9</v>
      </c>
      <c r="E141" t="s">
        <v>20</v>
      </c>
      <c r="F141">
        <v>9</v>
      </c>
      <c r="G141" t="s">
        <v>20</v>
      </c>
      <c r="H141" t="s">
        <v>20</v>
      </c>
      <c r="L141" t="s">
        <v>547</v>
      </c>
      <c r="M141" t="s">
        <v>22</v>
      </c>
      <c r="N141" t="s">
        <v>52</v>
      </c>
      <c r="O141" t="s">
        <v>283</v>
      </c>
      <c r="R141">
        <f t="shared" si="27"/>
        <v>90090000</v>
      </c>
      <c r="S141">
        <f t="shared" si="28"/>
        <v>137</v>
      </c>
      <c r="T141">
        <f t="shared" si="29"/>
        <v>140</v>
      </c>
    </row>
    <row r="142" spans="1:20" x14ac:dyDescent="0.35">
      <c r="A142" t="str">
        <f t="shared" si="24"/>
        <v>137-140</v>
      </c>
      <c r="B142">
        <f t="shared" si="25"/>
        <v>9</v>
      </c>
      <c r="C142">
        <f t="shared" si="26"/>
        <v>9</v>
      </c>
      <c r="E142" t="s">
        <v>20</v>
      </c>
      <c r="F142">
        <v>9</v>
      </c>
      <c r="G142" t="s">
        <v>20</v>
      </c>
      <c r="H142" t="s">
        <v>20</v>
      </c>
      <c r="L142" t="s">
        <v>1599</v>
      </c>
      <c r="M142" t="s">
        <v>22</v>
      </c>
      <c r="N142" t="s">
        <v>172</v>
      </c>
      <c r="O142" t="s">
        <v>1600</v>
      </c>
      <c r="R142">
        <f t="shared" si="27"/>
        <v>90090000</v>
      </c>
      <c r="S142">
        <f t="shared" si="28"/>
        <v>137</v>
      </c>
      <c r="T142">
        <f t="shared" si="29"/>
        <v>140</v>
      </c>
    </row>
    <row r="143" spans="1:20" x14ac:dyDescent="0.35">
      <c r="A143" t="str">
        <f t="shared" si="24"/>
        <v>141-142</v>
      </c>
      <c r="B143">
        <f t="shared" si="25"/>
        <v>8</v>
      </c>
      <c r="C143">
        <f t="shared" si="26"/>
        <v>9</v>
      </c>
      <c r="E143">
        <v>1</v>
      </c>
      <c r="F143">
        <v>5</v>
      </c>
      <c r="G143">
        <v>1</v>
      </c>
      <c r="H143">
        <v>2</v>
      </c>
      <c r="L143" t="s">
        <v>432</v>
      </c>
      <c r="M143" t="s">
        <v>22</v>
      </c>
      <c r="N143" t="s">
        <v>61</v>
      </c>
      <c r="O143" t="s">
        <v>433</v>
      </c>
      <c r="Q143" t="s">
        <v>434</v>
      </c>
      <c r="R143">
        <f t="shared" si="27"/>
        <v>80090000</v>
      </c>
      <c r="S143">
        <f t="shared" si="28"/>
        <v>141</v>
      </c>
      <c r="T143">
        <f t="shared" si="29"/>
        <v>142</v>
      </c>
    </row>
    <row r="144" spans="1:20" x14ac:dyDescent="0.35">
      <c r="A144" t="str">
        <f t="shared" si="24"/>
        <v>141-142</v>
      </c>
      <c r="B144">
        <f t="shared" si="25"/>
        <v>8</v>
      </c>
      <c r="C144">
        <f t="shared" si="26"/>
        <v>9</v>
      </c>
      <c r="E144">
        <v>1</v>
      </c>
      <c r="F144">
        <v>3</v>
      </c>
      <c r="G144">
        <v>3</v>
      </c>
      <c r="H144">
        <v>2</v>
      </c>
      <c r="L144" t="s">
        <v>519</v>
      </c>
      <c r="M144" t="s">
        <v>22</v>
      </c>
      <c r="N144" t="s">
        <v>61</v>
      </c>
      <c r="O144" t="s">
        <v>520</v>
      </c>
      <c r="Q144" t="s">
        <v>434</v>
      </c>
      <c r="R144">
        <f t="shared" si="27"/>
        <v>80090000</v>
      </c>
      <c r="S144">
        <f t="shared" si="28"/>
        <v>141</v>
      </c>
      <c r="T144">
        <f t="shared" si="29"/>
        <v>142</v>
      </c>
    </row>
    <row r="145" spans="1:20" x14ac:dyDescent="0.35">
      <c r="A145" t="str">
        <f t="shared" si="24"/>
        <v>143-149</v>
      </c>
      <c r="B145">
        <f t="shared" si="25"/>
        <v>8</v>
      </c>
      <c r="C145">
        <f t="shared" si="26"/>
        <v>8</v>
      </c>
      <c r="E145" t="s">
        <v>20</v>
      </c>
      <c r="F145">
        <v>5</v>
      </c>
      <c r="G145">
        <v>3</v>
      </c>
      <c r="H145" t="s">
        <v>20</v>
      </c>
      <c r="L145" t="s">
        <v>866</v>
      </c>
      <c r="M145" t="s">
        <v>22</v>
      </c>
      <c r="N145" t="s">
        <v>410</v>
      </c>
      <c r="O145" t="s">
        <v>867</v>
      </c>
      <c r="P145" t="s">
        <v>868</v>
      </c>
      <c r="R145">
        <f t="shared" si="27"/>
        <v>80080000</v>
      </c>
      <c r="S145">
        <f t="shared" si="28"/>
        <v>143</v>
      </c>
      <c r="T145">
        <f t="shared" si="29"/>
        <v>149</v>
      </c>
    </row>
    <row r="146" spans="1:20" x14ac:dyDescent="0.35">
      <c r="A146" t="str">
        <f t="shared" si="24"/>
        <v>143-149</v>
      </c>
      <c r="B146">
        <f t="shared" si="25"/>
        <v>8</v>
      </c>
      <c r="C146">
        <f t="shared" si="26"/>
        <v>8</v>
      </c>
      <c r="E146">
        <v>1</v>
      </c>
      <c r="F146">
        <v>2</v>
      </c>
      <c r="G146" t="s">
        <v>20</v>
      </c>
      <c r="H146">
        <v>5</v>
      </c>
      <c r="L146" t="s">
        <v>325</v>
      </c>
      <c r="M146" t="s">
        <v>22</v>
      </c>
      <c r="N146" t="s">
        <v>200</v>
      </c>
      <c r="O146" t="s">
        <v>326</v>
      </c>
      <c r="P146" t="s">
        <v>327</v>
      </c>
      <c r="Q146" t="s">
        <v>328</v>
      </c>
      <c r="R146">
        <f t="shared" si="27"/>
        <v>80080000</v>
      </c>
      <c r="S146">
        <f t="shared" si="28"/>
        <v>143</v>
      </c>
      <c r="T146">
        <f t="shared" si="29"/>
        <v>149</v>
      </c>
    </row>
    <row r="147" spans="1:20" x14ac:dyDescent="0.35">
      <c r="A147" t="str">
        <f t="shared" si="24"/>
        <v>143-149</v>
      </c>
      <c r="B147">
        <f t="shared" si="25"/>
        <v>8</v>
      </c>
      <c r="C147">
        <f t="shared" si="26"/>
        <v>8</v>
      </c>
      <c r="E147">
        <v>0</v>
      </c>
      <c r="F147" t="s">
        <v>20</v>
      </c>
      <c r="G147">
        <v>8</v>
      </c>
      <c r="H147" t="s">
        <v>20</v>
      </c>
      <c r="L147" t="s">
        <v>1117</v>
      </c>
      <c r="M147" t="s">
        <v>22</v>
      </c>
      <c r="N147" t="s">
        <v>157</v>
      </c>
      <c r="O147" t="s">
        <v>1118</v>
      </c>
      <c r="P147" t="s">
        <v>1119</v>
      </c>
      <c r="Q147" t="s">
        <v>1120</v>
      </c>
      <c r="R147">
        <f t="shared" si="27"/>
        <v>80080000</v>
      </c>
      <c r="S147">
        <f t="shared" si="28"/>
        <v>143</v>
      </c>
      <c r="T147">
        <f t="shared" si="29"/>
        <v>149</v>
      </c>
    </row>
    <row r="148" spans="1:20" x14ac:dyDescent="0.35">
      <c r="A148" t="str">
        <f t="shared" si="24"/>
        <v>143-149</v>
      </c>
      <c r="B148">
        <f t="shared" si="25"/>
        <v>8</v>
      </c>
      <c r="C148">
        <f t="shared" si="26"/>
        <v>8</v>
      </c>
      <c r="E148" t="s">
        <v>20</v>
      </c>
      <c r="F148">
        <v>8</v>
      </c>
      <c r="G148" t="s">
        <v>20</v>
      </c>
      <c r="H148" t="s">
        <v>20</v>
      </c>
      <c r="L148" t="s">
        <v>1168</v>
      </c>
      <c r="M148" t="s">
        <v>22</v>
      </c>
      <c r="N148" t="s">
        <v>1169</v>
      </c>
      <c r="O148" t="s">
        <v>1170</v>
      </c>
      <c r="R148">
        <f t="shared" si="27"/>
        <v>80080000</v>
      </c>
      <c r="S148">
        <f t="shared" si="28"/>
        <v>143</v>
      </c>
      <c r="T148">
        <f t="shared" si="29"/>
        <v>149</v>
      </c>
    </row>
    <row r="149" spans="1:20" x14ac:dyDescent="0.35">
      <c r="A149" t="str">
        <f t="shared" si="24"/>
        <v>143-149</v>
      </c>
      <c r="B149">
        <f t="shared" si="25"/>
        <v>8</v>
      </c>
      <c r="C149">
        <f t="shared" si="26"/>
        <v>8</v>
      </c>
      <c r="E149" t="s">
        <v>20</v>
      </c>
      <c r="F149" t="s">
        <v>20</v>
      </c>
      <c r="G149" t="s">
        <v>20</v>
      </c>
      <c r="H149">
        <v>8</v>
      </c>
      <c r="L149" t="s">
        <v>1386</v>
      </c>
      <c r="M149" t="s">
        <v>22</v>
      </c>
      <c r="N149" t="s">
        <v>172</v>
      </c>
      <c r="O149" t="s">
        <v>528</v>
      </c>
      <c r="P149" t="s">
        <v>529</v>
      </c>
      <c r="R149">
        <f t="shared" si="27"/>
        <v>80080000</v>
      </c>
      <c r="S149">
        <f t="shared" si="28"/>
        <v>143</v>
      </c>
      <c r="T149">
        <f t="shared" si="29"/>
        <v>149</v>
      </c>
    </row>
    <row r="150" spans="1:20" x14ac:dyDescent="0.35">
      <c r="A150" t="str">
        <f t="shared" si="24"/>
        <v>143-149</v>
      </c>
      <c r="B150">
        <f t="shared" si="25"/>
        <v>8</v>
      </c>
      <c r="C150">
        <f t="shared" si="26"/>
        <v>8</v>
      </c>
      <c r="E150" t="s">
        <v>20</v>
      </c>
      <c r="F150" t="s">
        <v>20</v>
      </c>
      <c r="G150" t="s">
        <v>20</v>
      </c>
      <c r="H150">
        <v>8</v>
      </c>
      <c r="L150" t="s">
        <v>1936</v>
      </c>
      <c r="M150" t="s">
        <v>22</v>
      </c>
      <c r="N150" t="s">
        <v>52</v>
      </c>
      <c r="O150" t="s">
        <v>283</v>
      </c>
      <c r="P150" t="s">
        <v>284</v>
      </c>
      <c r="Q150" t="s">
        <v>285</v>
      </c>
      <c r="R150">
        <f t="shared" si="27"/>
        <v>80080000</v>
      </c>
      <c r="S150">
        <f t="shared" si="28"/>
        <v>143</v>
      </c>
      <c r="T150">
        <f t="shared" si="29"/>
        <v>149</v>
      </c>
    </row>
    <row r="151" spans="1:20" x14ac:dyDescent="0.35">
      <c r="A151" t="str">
        <f t="shared" si="24"/>
        <v>143-149</v>
      </c>
      <c r="B151">
        <f t="shared" si="25"/>
        <v>8</v>
      </c>
      <c r="C151">
        <f t="shared" si="26"/>
        <v>8</v>
      </c>
      <c r="E151" t="s">
        <v>20</v>
      </c>
      <c r="F151" t="s">
        <v>20</v>
      </c>
      <c r="G151">
        <v>8</v>
      </c>
      <c r="H151" t="s">
        <v>20</v>
      </c>
      <c r="L151" t="s">
        <v>282</v>
      </c>
      <c r="M151" t="s">
        <v>22</v>
      </c>
      <c r="N151" t="s">
        <v>52</v>
      </c>
      <c r="O151" t="s">
        <v>283</v>
      </c>
      <c r="P151" t="s">
        <v>284</v>
      </c>
      <c r="Q151" t="s">
        <v>285</v>
      </c>
      <c r="R151">
        <f t="shared" si="27"/>
        <v>80080000</v>
      </c>
      <c r="S151">
        <f t="shared" si="28"/>
        <v>143</v>
      </c>
      <c r="T151">
        <f t="shared" si="29"/>
        <v>149</v>
      </c>
    </row>
    <row r="152" spans="1:20" x14ac:dyDescent="0.35">
      <c r="A152" t="str">
        <f t="shared" si="24"/>
        <v>150-154</v>
      </c>
      <c r="B152">
        <f t="shared" si="25"/>
        <v>7</v>
      </c>
      <c r="C152">
        <f t="shared" si="26"/>
        <v>7</v>
      </c>
      <c r="E152">
        <v>1</v>
      </c>
      <c r="F152" t="s">
        <v>20</v>
      </c>
      <c r="G152" t="s">
        <v>20</v>
      </c>
      <c r="H152">
        <v>6</v>
      </c>
      <c r="L152" t="s">
        <v>770</v>
      </c>
      <c r="M152" t="s">
        <v>22</v>
      </c>
      <c r="N152" t="s">
        <v>37</v>
      </c>
      <c r="O152" t="s">
        <v>771</v>
      </c>
      <c r="P152" t="s">
        <v>772</v>
      </c>
      <c r="Q152" t="s">
        <v>83</v>
      </c>
      <c r="R152">
        <f t="shared" si="27"/>
        <v>70070000</v>
      </c>
      <c r="S152">
        <f t="shared" si="28"/>
        <v>150</v>
      </c>
      <c r="T152">
        <f t="shared" si="29"/>
        <v>154</v>
      </c>
    </row>
    <row r="153" spans="1:20" x14ac:dyDescent="0.35">
      <c r="A153" t="str">
        <f t="shared" si="24"/>
        <v>150-154</v>
      </c>
      <c r="B153">
        <f t="shared" si="25"/>
        <v>7</v>
      </c>
      <c r="C153">
        <f t="shared" si="26"/>
        <v>7</v>
      </c>
      <c r="E153">
        <v>7</v>
      </c>
      <c r="F153" t="s">
        <v>20</v>
      </c>
      <c r="G153" t="s">
        <v>20</v>
      </c>
      <c r="H153" t="s">
        <v>20</v>
      </c>
      <c r="L153" t="s">
        <v>931</v>
      </c>
      <c r="M153" t="s">
        <v>22</v>
      </c>
      <c r="N153" t="s">
        <v>172</v>
      </c>
      <c r="O153" t="s">
        <v>878</v>
      </c>
      <c r="R153">
        <f t="shared" si="27"/>
        <v>70070000</v>
      </c>
      <c r="S153">
        <f t="shared" si="28"/>
        <v>150</v>
      </c>
      <c r="T153">
        <f t="shared" si="29"/>
        <v>154</v>
      </c>
    </row>
    <row r="154" spans="1:20" x14ac:dyDescent="0.35">
      <c r="A154" t="str">
        <f t="shared" si="24"/>
        <v>150-154</v>
      </c>
      <c r="B154">
        <f t="shared" si="25"/>
        <v>7</v>
      </c>
      <c r="C154">
        <f t="shared" si="26"/>
        <v>7</v>
      </c>
      <c r="E154" t="s">
        <v>20</v>
      </c>
      <c r="F154">
        <v>7</v>
      </c>
      <c r="G154" t="s">
        <v>20</v>
      </c>
      <c r="H154" t="s">
        <v>20</v>
      </c>
      <c r="L154" t="s">
        <v>1275</v>
      </c>
      <c r="M154" t="s">
        <v>22</v>
      </c>
      <c r="N154" t="s">
        <v>172</v>
      </c>
      <c r="O154" t="s">
        <v>878</v>
      </c>
      <c r="R154">
        <f t="shared" si="27"/>
        <v>70070000</v>
      </c>
      <c r="S154">
        <f t="shared" si="28"/>
        <v>150</v>
      </c>
      <c r="T154">
        <f t="shared" si="29"/>
        <v>154</v>
      </c>
    </row>
    <row r="155" spans="1:20" x14ac:dyDescent="0.35">
      <c r="A155" t="str">
        <f t="shared" si="24"/>
        <v>150-154</v>
      </c>
      <c r="B155">
        <f t="shared" si="25"/>
        <v>7</v>
      </c>
      <c r="C155">
        <f t="shared" si="26"/>
        <v>7</v>
      </c>
      <c r="E155" t="s">
        <v>20</v>
      </c>
      <c r="F155">
        <v>7</v>
      </c>
      <c r="G155" t="s">
        <v>20</v>
      </c>
      <c r="H155" t="s">
        <v>20</v>
      </c>
      <c r="L155" t="s">
        <v>1724</v>
      </c>
      <c r="M155" t="s">
        <v>22</v>
      </c>
      <c r="N155" t="s">
        <v>297</v>
      </c>
      <c r="O155" t="s">
        <v>1725</v>
      </c>
      <c r="R155">
        <f t="shared" si="27"/>
        <v>70070000</v>
      </c>
      <c r="S155">
        <f t="shared" si="28"/>
        <v>150</v>
      </c>
      <c r="T155">
        <f t="shared" si="29"/>
        <v>154</v>
      </c>
    </row>
    <row r="156" spans="1:20" x14ac:dyDescent="0.35">
      <c r="A156" t="str">
        <f t="shared" si="24"/>
        <v>150-154</v>
      </c>
      <c r="B156">
        <f t="shared" si="25"/>
        <v>7</v>
      </c>
      <c r="C156">
        <f t="shared" si="26"/>
        <v>7</v>
      </c>
      <c r="E156" t="s">
        <v>20</v>
      </c>
      <c r="F156" t="s">
        <v>20</v>
      </c>
      <c r="G156" t="s">
        <v>20</v>
      </c>
      <c r="H156">
        <v>7</v>
      </c>
      <c r="L156" t="s">
        <v>345</v>
      </c>
      <c r="M156" t="s">
        <v>22</v>
      </c>
      <c r="N156" t="s">
        <v>90</v>
      </c>
      <c r="O156" t="s">
        <v>346</v>
      </c>
      <c r="P156" t="s">
        <v>347</v>
      </c>
      <c r="Q156" t="s">
        <v>348</v>
      </c>
      <c r="R156">
        <f t="shared" si="27"/>
        <v>70070000</v>
      </c>
      <c r="S156">
        <f t="shared" si="28"/>
        <v>150</v>
      </c>
      <c r="T156">
        <f t="shared" si="29"/>
        <v>154</v>
      </c>
    </row>
    <row r="157" spans="1:20" x14ac:dyDescent="0.35">
      <c r="A157">
        <f t="shared" si="24"/>
        <v>155</v>
      </c>
      <c r="B157">
        <f t="shared" si="25"/>
        <v>6</v>
      </c>
      <c r="C157">
        <f t="shared" si="26"/>
        <v>6</v>
      </c>
      <c r="E157" t="s">
        <v>20</v>
      </c>
      <c r="F157">
        <v>3</v>
      </c>
      <c r="G157">
        <v>2</v>
      </c>
      <c r="H157">
        <v>1</v>
      </c>
      <c r="L157" t="s">
        <v>1985</v>
      </c>
      <c r="M157" t="s">
        <v>22</v>
      </c>
      <c r="N157" t="s">
        <v>157</v>
      </c>
      <c r="O157" t="s">
        <v>1986</v>
      </c>
      <c r="P157" t="s">
        <v>1987</v>
      </c>
      <c r="Q157" t="s">
        <v>255</v>
      </c>
      <c r="R157">
        <f t="shared" si="27"/>
        <v>60060000</v>
      </c>
      <c r="S157">
        <f t="shared" si="28"/>
        <v>155</v>
      </c>
      <c r="T157">
        <f t="shared" si="29"/>
        <v>155</v>
      </c>
    </row>
    <row r="158" spans="1:20" x14ac:dyDescent="0.35">
      <c r="A158" t="str">
        <f t="shared" si="24"/>
        <v>156-162</v>
      </c>
      <c r="B158">
        <f t="shared" si="25"/>
        <v>5</v>
      </c>
      <c r="C158">
        <f t="shared" si="26"/>
        <v>5</v>
      </c>
      <c r="E158">
        <v>1</v>
      </c>
      <c r="F158" t="s">
        <v>20</v>
      </c>
      <c r="G158" t="s">
        <v>20</v>
      </c>
      <c r="H158">
        <v>4</v>
      </c>
      <c r="L158" t="s">
        <v>1338</v>
      </c>
      <c r="M158" t="s">
        <v>22</v>
      </c>
      <c r="N158" t="s">
        <v>395</v>
      </c>
      <c r="O158" t="s">
        <v>1339</v>
      </c>
      <c r="P158" t="s">
        <v>1340</v>
      </c>
      <c r="R158">
        <f t="shared" si="27"/>
        <v>50050000</v>
      </c>
      <c r="S158">
        <f t="shared" si="28"/>
        <v>156</v>
      </c>
      <c r="T158">
        <f t="shared" si="29"/>
        <v>162</v>
      </c>
    </row>
    <row r="159" spans="1:20" x14ac:dyDescent="0.35">
      <c r="A159" t="str">
        <f t="shared" si="24"/>
        <v>156-162</v>
      </c>
      <c r="B159">
        <f t="shared" si="25"/>
        <v>5</v>
      </c>
      <c r="C159">
        <f t="shared" si="26"/>
        <v>5</v>
      </c>
      <c r="E159">
        <v>5</v>
      </c>
      <c r="F159" t="s">
        <v>20</v>
      </c>
      <c r="G159" t="s">
        <v>20</v>
      </c>
      <c r="H159" t="s">
        <v>20</v>
      </c>
      <c r="L159" t="s">
        <v>1651</v>
      </c>
      <c r="M159" t="s">
        <v>22</v>
      </c>
      <c r="N159" t="s">
        <v>725</v>
      </c>
      <c r="O159" t="s">
        <v>1652</v>
      </c>
      <c r="P159" t="s">
        <v>1653</v>
      </c>
      <c r="Q159" t="s">
        <v>728</v>
      </c>
      <c r="R159">
        <f t="shared" si="27"/>
        <v>50050000</v>
      </c>
      <c r="S159">
        <f t="shared" si="28"/>
        <v>156</v>
      </c>
      <c r="T159">
        <f t="shared" si="29"/>
        <v>162</v>
      </c>
    </row>
    <row r="160" spans="1:20" x14ac:dyDescent="0.35">
      <c r="A160" t="str">
        <f t="shared" si="24"/>
        <v>156-162</v>
      </c>
      <c r="B160">
        <f t="shared" si="25"/>
        <v>5</v>
      </c>
      <c r="C160">
        <f t="shared" si="26"/>
        <v>5</v>
      </c>
      <c r="E160">
        <v>5</v>
      </c>
      <c r="F160" t="s">
        <v>20</v>
      </c>
      <c r="G160" t="s">
        <v>20</v>
      </c>
      <c r="H160" t="s">
        <v>20</v>
      </c>
      <c r="L160" t="s">
        <v>627</v>
      </c>
      <c r="M160" t="s">
        <v>22</v>
      </c>
      <c r="N160" t="s">
        <v>292</v>
      </c>
      <c r="O160" t="s">
        <v>628</v>
      </c>
      <c r="P160" t="s">
        <v>629</v>
      </c>
      <c r="R160">
        <f t="shared" si="27"/>
        <v>50050000</v>
      </c>
      <c r="S160">
        <f t="shared" si="28"/>
        <v>156</v>
      </c>
      <c r="T160">
        <f t="shared" si="29"/>
        <v>162</v>
      </c>
    </row>
    <row r="161" spans="1:20" x14ac:dyDescent="0.35">
      <c r="A161" t="str">
        <f t="shared" si="24"/>
        <v>156-162</v>
      </c>
      <c r="B161">
        <f t="shared" si="25"/>
        <v>5</v>
      </c>
      <c r="C161">
        <f t="shared" si="26"/>
        <v>5</v>
      </c>
      <c r="E161">
        <v>5</v>
      </c>
      <c r="F161" t="s">
        <v>20</v>
      </c>
      <c r="G161" t="s">
        <v>20</v>
      </c>
      <c r="H161" t="s">
        <v>20</v>
      </c>
      <c r="L161" t="s">
        <v>236</v>
      </c>
      <c r="M161" t="s">
        <v>22</v>
      </c>
      <c r="N161" t="s">
        <v>237</v>
      </c>
      <c r="O161" t="s">
        <v>238</v>
      </c>
      <c r="P161" t="s">
        <v>239</v>
      </c>
      <c r="Q161" t="s">
        <v>240</v>
      </c>
      <c r="R161">
        <f t="shared" si="27"/>
        <v>50050000</v>
      </c>
      <c r="S161">
        <f t="shared" si="28"/>
        <v>156</v>
      </c>
      <c r="T161">
        <f t="shared" si="29"/>
        <v>162</v>
      </c>
    </row>
    <row r="162" spans="1:20" x14ac:dyDescent="0.35">
      <c r="A162" t="str">
        <f t="shared" si="24"/>
        <v>156-162</v>
      </c>
      <c r="B162">
        <f t="shared" si="25"/>
        <v>5</v>
      </c>
      <c r="C162">
        <f t="shared" si="26"/>
        <v>5</v>
      </c>
      <c r="E162" t="s">
        <v>20</v>
      </c>
      <c r="F162">
        <v>5</v>
      </c>
      <c r="G162" t="s">
        <v>20</v>
      </c>
      <c r="H162" t="s">
        <v>20</v>
      </c>
      <c r="L162" t="s">
        <v>968</v>
      </c>
      <c r="M162" t="s">
        <v>22</v>
      </c>
      <c r="O162" t="s">
        <v>969</v>
      </c>
      <c r="R162">
        <f t="shared" si="27"/>
        <v>50050000</v>
      </c>
      <c r="S162">
        <f t="shared" si="28"/>
        <v>156</v>
      </c>
      <c r="T162">
        <f t="shared" si="29"/>
        <v>162</v>
      </c>
    </row>
    <row r="163" spans="1:20" x14ac:dyDescent="0.35">
      <c r="A163" t="str">
        <f t="shared" ref="A163:A177" si="30">IF(ISBLANK($L163),"",IF($S163=$T163,$S163,$S163&amp;"-"&amp;$T163))</f>
        <v>156-162</v>
      </c>
      <c r="B163">
        <f t="shared" ref="B163:B177" si="31">$C163-MINA($E163:$H163)</f>
        <v>5</v>
      </c>
      <c r="C163">
        <f t="shared" ref="C163:C177" si="32">SUM($E163:$H163)</f>
        <v>5</v>
      </c>
      <c r="E163" t="s">
        <v>20</v>
      </c>
      <c r="F163" t="s">
        <v>20</v>
      </c>
      <c r="G163" t="s">
        <v>20</v>
      </c>
      <c r="H163">
        <v>5</v>
      </c>
      <c r="L163" t="s">
        <v>463</v>
      </c>
      <c r="M163" t="s">
        <v>22</v>
      </c>
      <c r="N163" t="s">
        <v>315</v>
      </c>
      <c r="O163" t="s">
        <v>464</v>
      </c>
      <c r="P163" t="s">
        <v>465</v>
      </c>
      <c r="R163">
        <f t="shared" ref="R163:R177" si="33">$B163*10000000+$C163*10000+$D163*100</f>
        <v>50050000</v>
      </c>
      <c r="S163">
        <f t="shared" ref="S163:S177" si="34">IF(ISBLANK($L163),"",1+COUNTIF($R$3:$R$2000,"&gt;"&amp;$R163))</f>
        <v>156</v>
      </c>
      <c r="T163">
        <f t="shared" ref="T163:T177" si="35">IF(ISBLANK($L163),"",COUNTIF($R$3:$R$2000,"&gt;"&amp;$R163)+COUNTIF($R$3:$R$2000,$R163))</f>
        <v>162</v>
      </c>
    </row>
    <row r="164" spans="1:20" x14ac:dyDescent="0.35">
      <c r="A164" t="str">
        <f t="shared" si="30"/>
        <v>156-162</v>
      </c>
      <c r="B164">
        <f t="shared" si="31"/>
        <v>5</v>
      </c>
      <c r="C164">
        <f t="shared" si="32"/>
        <v>5</v>
      </c>
      <c r="E164" t="s">
        <v>20</v>
      </c>
      <c r="F164" t="s">
        <v>20</v>
      </c>
      <c r="G164">
        <v>5</v>
      </c>
      <c r="H164" t="s">
        <v>20</v>
      </c>
      <c r="L164" t="s">
        <v>844</v>
      </c>
      <c r="M164" t="s">
        <v>22</v>
      </c>
      <c r="N164" t="s">
        <v>315</v>
      </c>
      <c r="O164" t="s">
        <v>316</v>
      </c>
      <c r="P164" t="s">
        <v>845</v>
      </c>
      <c r="R164">
        <f t="shared" si="33"/>
        <v>50050000</v>
      </c>
      <c r="S164">
        <f t="shared" si="34"/>
        <v>156</v>
      </c>
      <c r="T164">
        <f t="shared" si="35"/>
        <v>162</v>
      </c>
    </row>
    <row r="165" spans="1:20" x14ac:dyDescent="0.35">
      <c r="A165" t="str">
        <f t="shared" si="30"/>
        <v>163-166</v>
      </c>
      <c r="B165">
        <f t="shared" si="31"/>
        <v>4</v>
      </c>
      <c r="C165">
        <f t="shared" si="32"/>
        <v>4</v>
      </c>
      <c r="E165" t="s">
        <v>20</v>
      </c>
      <c r="F165">
        <v>4</v>
      </c>
      <c r="G165" t="s">
        <v>20</v>
      </c>
      <c r="H165" t="s">
        <v>20</v>
      </c>
      <c r="L165" t="s">
        <v>686</v>
      </c>
      <c r="M165" t="s">
        <v>22</v>
      </c>
      <c r="N165" t="s">
        <v>436</v>
      </c>
      <c r="O165" t="s">
        <v>687</v>
      </c>
      <c r="P165" t="s">
        <v>688</v>
      </c>
      <c r="Q165" t="s">
        <v>689</v>
      </c>
      <c r="R165">
        <f t="shared" si="33"/>
        <v>40040000</v>
      </c>
      <c r="S165">
        <f t="shared" si="34"/>
        <v>163</v>
      </c>
      <c r="T165">
        <f t="shared" si="35"/>
        <v>166</v>
      </c>
    </row>
    <row r="166" spans="1:20" x14ac:dyDescent="0.35">
      <c r="A166" t="str">
        <f t="shared" si="30"/>
        <v>163-166</v>
      </c>
      <c r="B166">
        <f t="shared" si="31"/>
        <v>4</v>
      </c>
      <c r="C166">
        <f t="shared" si="32"/>
        <v>4</v>
      </c>
      <c r="E166">
        <v>4</v>
      </c>
      <c r="F166" t="s">
        <v>20</v>
      </c>
      <c r="G166" t="s">
        <v>20</v>
      </c>
      <c r="H166" t="s">
        <v>20</v>
      </c>
      <c r="L166" t="s">
        <v>1403</v>
      </c>
      <c r="M166" t="s">
        <v>22</v>
      </c>
      <c r="O166" t="s">
        <v>122</v>
      </c>
      <c r="R166">
        <f t="shared" si="33"/>
        <v>40040000</v>
      </c>
      <c r="S166">
        <f t="shared" si="34"/>
        <v>163</v>
      </c>
      <c r="T166">
        <f t="shared" si="35"/>
        <v>166</v>
      </c>
    </row>
    <row r="167" spans="1:20" x14ac:dyDescent="0.35">
      <c r="A167" t="str">
        <f t="shared" si="30"/>
        <v>163-166</v>
      </c>
      <c r="B167">
        <f t="shared" si="31"/>
        <v>4</v>
      </c>
      <c r="C167">
        <f t="shared" si="32"/>
        <v>4</v>
      </c>
      <c r="E167">
        <v>4</v>
      </c>
      <c r="F167" t="s">
        <v>20</v>
      </c>
      <c r="G167" t="s">
        <v>20</v>
      </c>
      <c r="H167" t="s">
        <v>20</v>
      </c>
      <c r="L167" t="s">
        <v>640</v>
      </c>
      <c r="M167" t="s">
        <v>22</v>
      </c>
      <c r="N167" t="s">
        <v>641</v>
      </c>
      <c r="O167" t="s">
        <v>642</v>
      </c>
      <c r="R167">
        <f t="shared" si="33"/>
        <v>40040000</v>
      </c>
      <c r="S167">
        <f t="shared" si="34"/>
        <v>163</v>
      </c>
      <c r="T167">
        <f t="shared" si="35"/>
        <v>166</v>
      </c>
    </row>
    <row r="168" spans="1:20" x14ac:dyDescent="0.35">
      <c r="A168" t="str">
        <f t="shared" si="30"/>
        <v>163-166</v>
      </c>
      <c r="B168">
        <f t="shared" si="31"/>
        <v>4</v>
      </c>
      <c r="C168">
        <f t="shared" si="32"/>
        <v>4</v>
      </c>
      <c r="E168" t="s">
        <v>20</v>
      </c>
      <c r="F168" t="s">
        <v>20</v>
      </c>
      <c r="G168">
        <v>4</v>
      </c>
      <c r="H168" t="s">
        <v>20</v>
      </c>
      <c r="L168" t="s">
        <v>1934</v>
      </c>
      <c r="M168" t="s">
        <v>22</v>
      </c>
      <c r="O168" t="s">
        <v>969</v>
      </c>
      <c r="Q168" t="s">
        <v>1935</v>
      </c>
      <c r="R168">
        <f t="shared" si="33"/>
        <v>40040000</v>
      </c>
      <c r="S168">
        <f t="shared" si="34"/>
        <v>163</v>
      </c>
      <c r="T168">
        <f t="shared" si="35"/>
        <v>166</v>
      </c>
    </row>
    <row r="169" spans="1:20" x14ac:dyDescent="0.35">
      <c r="A169" t="str">
        <f t="shared" si="30"/>
        <v>167-168</v>
      </c>
      <c r="B169">
        <f t="shared" si="31"/>
        <v>3</v>
      </c>
      <c r="C169">
        <f t="shared" si="32"/>
        <v>3</v>
      </c>
      <c r="E169">
        <v>3</v>
      </c>
      <c r="F169" t="s">
        <v>20</v>
      </c>
      <c r="G169" t="s">
        <v>20</v>
      </c>
      <c r="H169" t="s">
        <v>20</v>
      </c>
      <c r="L169" t="s">
        <v>1276</v>
      </c>
      <c r="M169" t="s">
        <v>22</v>
      </c>
      <c r="N169" t="s">
        <v>395</v>
      </c>
      <c r="O169" t="s">
        <v>1277</v>
      </c>
      <c r="P169" t="s">
        <v>1278</v>
      </c>
      <c r="Q169" t="s">
        <v>1279</v>
      </c>
      <c r="R169">
        <f t="shared" si="33"/>
        <v>30030000</v>
      </c>
      <c r="S169">
        <f t="shared" si="34"/>
        <v>167</v>
      </c>
      <c r="T169">
        <f t="shared" si="35"/>
        <v>168</v>
      </c>
    </row>
    <row r="170" spans="1:20" x14ac:dyDescent="0.35">
      <c r="A170" t="str">
        <f t="shared" si="30"/>
        <v>167-168</v>
      </c>
      <c r="B170">
        <f t="shared" si="31"/>
        <v>3</v>
      </c>
      <c r="C170">
        <f t="shared" si="32"/>
        <v>3</v>
      </c>
      <c r="E170">
        <v>3</v>
      </c>
      <c r="F170" t="s">
        <v>20</v>
      </c>
      <c r="G170" t="s">
        <v>20</v>
      </c>
      <c r="H170" t="s">
        <v>20</v>
      </c>
      <c r="L170" t="s">
        <v>904</v>
      </c>
      <c r="M170" t="s">
        <v>22</v>
      </c>
      <c r="N170" t="s">
        <v>237</v>
      </c>
      <c r="O170" t="s">
        <v>905</v>
      </c>
      <c r="P170" t="s">
        <v>906</v>
      </c>
      <c r="Q170" t="s">
        <v>240</v>
      </c>
      <c r="R170">
        <f t="shared" si="33"/>
        <v>30030000</v>
      </c>
      <c r="S170">
        <f t="shared" si="34"/>
        <v>167</v>
      </c>
      <c r="T170">
        <f t="shared" si="35"/>
        <v>168</v>
      </c>
    </row>
    <row r="171" spans="1:20" x14ac:dyDescent="0.35">
      <c r="A171" t="str">
        <f t="shared" si="30"/>
        <v>169-172</v>
      </c>
      <c r="B171">
        <f t="shared" si="31"/>
        <v>2</v>
      </c>
      <c r="C171">
        <f t="shared" si="32"/>
        <v>2</v>
      </c>
      <c r="E171">
        <v>2</v>
      </c>
      <c r="F171" t="s">
        <v>20</v>
      </c>
      <c r="G171" t="s">
        <v>20</v>
      </c>
      <c r="H171" t="s">
        <v>20</v>
      </c>
      <c r="L171" t="s">
        <v>1906</v>
      </c>
      <c r="M171" t="s">
        <v>22</v>
      </c>
      <c r="N171" t="s">
        <v>220</v>
      </c>
      <c r="O171" t="s">
        <v>1907</v>
      </c>
      <c r="P171" t="s">
        <v>1908</v>
      </c>
      <c r="R171">
        <f t="shared" si="33"/>
        <v>20020000</v>
      </c>
      <c r="S171">
        <f t="shared" si="34"/>
        <v>169</v>
      </c>
      <c r="T171">
        <f t="shared" si="35"/>
        <v>172</v>
      </c>
    </row>
    <row r="172" spans="1:20" x14ac:dyDescent="0.35">
      <c r="A172" t="str">
        <f t="shared" si="30"/>
        <v>169-172</v>
      </c>
      <c r="B172">
        <f t="shared" si="31"/>
        <v>2</v>
      </c>
      <c r="C172">
        <f t="shared" si="32"/>
        <v>2</v>
      </c>
      <c r="E172">
        <v>2</v>
      </c>
      <c r="F172" t="s">
        <v>20</v>
      </c>
      <c r="G172" t="s">
        <v>20</v>
      </c>
      <c r="H172" t="s">
        <v>20</v>
      </c>
      <c r="L172" t="s">
        <v>182</v>
      </c>
      <c r="M172" t="s">
        <v>22</v>
      </c>
      <c r="N172" t="s">
        <v>183</v>
      </c>
      <c r="O172" t="s">
        <v>184</v>
      </c>
      <c r="P172" t="s">
        <v>185</v>
      </c>
      <c r="Q172" t="s">
        <v>186</v>
      </c>
      <c r="R172">
        <f t="shared" si="33"/>
        <v>20020000</v>
      </c>
      <c r="S172">
        <f t="shared" si="34"/>
        <v>169</v>
      </c>
      <c r="T172">
        <f t="shared" si="35"/>
        <v>172</v>
      </c>
    </row>
    <row r="173" spans="1:20" x14ac:dyDescent="0.35">
      <c r="A173" t="str">
        <f t="shared" si="30"/>
        <v>169-172</v>
      </c>
      <c r="B173">
        <f t="shared" si="31"/>
        <v>2</v>
      </c>
      <c r="C173">
        <f t="shared" si="32"/>
        <v>2</v>
      </c>
      <c r="E173">
        <v>2</v>
      </c>
      <c r="F173" t="s">
        <v>20</v>
      </c>
      <c r="G173" t="s">
        <v>20</v>
      </c>
      <c r="H173" t="s">
        <v>20</v>
      </c>
      <c r="L173" t="s">
        <v>1869</v>
      </c>
      <c r="M173" t="s">
        <v>22</v>
      </c>
      <c r="N173" t="s">
        <v>143</v>
      </c>
      <c r="O173" t="s">
        <v>1870</v>
      </c>
      <c r="P173" t="s">
        <v>1871</v>
      </c>
      <c r="Q173" t="s">
        <v>1872</v>
      </c>
      <c r="R173">
        <f t="shared" si="33"/>
        <v>20020000</v>
      </c>
      <c r="S173">
        <f t="shared" si="34"/>
        <v>169</v>
      </c>
      <c r="T173">
        <f t="shared" si="35"/>
        <v>172</v>
      </c>
    </row>
    <row r="174" spans="1:20" x14ac:dyDescent="0.35">
      <c r="A174" t="str">
        <f t="shared" si="30"/>
        <v>169-172</v>
      </c>
      <c r="B174">
        <f t="shared" si="31"/>
        <v>2</v>
      </c>
      <c r="C174">
        <f t="shared" si="32"/>
        <v>2</v>
      </c>
      <c r="E174">
        <v>2</v>
      </c>
      <c r="F174" t="s">
        <v>20</v>
      </c>
      <c r="G174" t="s">
        <v>20</v>
      </c>
      <c r="H174" t="s">
        <v>20</v>
      </c>
      <c r="L174" t="s">
        <v>530</v>
      </c>
      <c r="M174" t="s">
        <v>22</v>
      </c>
      <c r="O174" t="s">
        <v>531</v>
      </c>
      <c r="R174">
        <f t="shared" si="33"/>
        <v>20020000</v>
      </c>
      <c r="S174">
        <f t="shared" si="34"/>
        <v>169</v>
      </c>
      <c r="T174">
        <f t="shared" si="35"/>
        <v>172</v>
      </c>
    </row>
    <row r="175" spans="1:20" x14ac:dyDescent="0.35">
      <c r="A175" t="str">
        <f t="shared" si="30"/>
        <v>173-175</v>
      </c>
      <c r="B175">
        <f t="shared" si="31"/>
        <v>1</v>
      </c>
      <c r="C175">
        <f t="shared" si="32"/>
        <v>1</v>
      </c>
      <c r="E175" t="s">
        <v>20</v>
      </c>
      <c r="F175" t="s">
        <v>20</v>
      </c>
      <c r="G175">
        <v>1</v>
      </c>
      <c r="H175" t="s">
        <v>20</v>
      </c>
      <c r="L175" t="s">
        <v>1477</v>
      </c>
      <c r="M175" t="s">
        <v>22</v>
      </c>
      <c r="N175" t="s">
        <v>37</v>
      </c>
      <c r="O175" t="s">
        <v>1478</v>
      </c>
      <c r="P175" t="s">
        <v>1479</v>
      </c>
      <c r="Q175" t="s">
        <v>462</v>
      </c>
      <c r="R175">
        <f t="shared" si="33"/>
        <v>10010000</v>
      </c>
      <c r="S175">
        <f t="shared" si="34"/>
        <v>173</v>
      </c>
      <c r="T175">
        <f t="shared" si="35"/>
        <v>175</v>
      </c>
    </row>
    <row r="176" spans="1:20" x14ac:dyDescent="0.35">
      <c r="A176" t="str">
        <f t="shared" si="30"/>
        <v>173-175</v>
      </c>
      <c r="B176">
        <f t="shared" si="31"/>
        <v>1</v>
      </c>
      <c r="C176">
        <f t="shared" si="32"/>
        <v>1</v>
      </c>
      <c r="E176">
        <v>1</v>
      </c>
      <c r="F176" t="s">
        <v>20</v>
      </c>
      <c r="G176" t="s">
        <v>20</v>
      </c>
      <c r="H176" t="s">
        <v>20</v>
      </c>
      <c r="L176" t="s">
        <v>1747</v>
      </c>
      <c r="M176" t="s">
        <v>22</v>
      </c>
      <c r="N176" t="s">
        <v>410</v>
      </c>
      <c r="O176" t="s">
        <v>1748</v>
      </c>
      <c r="P176" t="s">
        <v>1749</v>
      </c>
      <c r="R176">
        <f t="shared" si="33"/>
        <v>10010000</v>
      </c>
      <c r="S176">
        <f t="shared" si="34"/>
        <v>173</v>
      </c>
      <c r="T176">
        <f t="shared" si="35"/>
        <v>175</v>
      </c>
    </row>
    <row r="177" spans="1:20" x14ac:dyDescent="0.35">
      <c r="A177" t="str">
        <f t="shared" si="30"/>
        <v>173-175</v>
      </c>
      <c r="B177">
        <f t="shared" si="31"/>
        <v>1</v>
      </c>
      <c r="C177">
        <f t="shared" si="32"/>
        <v>1</v>
      </c>
      <c r="E177">
        <v>1</v>
      </c>
      <c r="F177" t="s">
        <v>20</v>
      </c>
      <c r="G177" t="s">
        <v>20</v>
      </c>
      <c r="H177" t="s">
        <v>20</v>
      </c>
      <c r="L177" t="s">
        <v>1575</v>
      </c>
      <c r="M177" t="s">
        <v>22</v>
      </c>
      <c r="N177" t="s">
        <v>143</v>
      </c>
      <c r="O177" t="s">
        <v>1576</v>
      </c>
      <c r="P177" t="s">
        <v>1577</v>
      </c>
      <c r="Q177" t="s">
        <v>146</v>
      </c>
      <c r="R177">
        <f t="shared" si="33"/>
        <v>10010000</v>
      </c>
      <c r="S177">
        <f t="shared" si="34"/>
        <v>173</v>
      </c>
      <c r="T177">
        <f t="shared" si="35"/>
        <v>175</v>
      </c>
    </row>
  </sheetData>
  <sortState xmlns:xlrd2="http://schemas.microsoft.com/office/spreadsheetml/2017/richdata2" ref="A3:T177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69E6-2979-4BC9-AF6E-B200F7F117DF}">
  <dimension ref="A1:T127"/>
  <sheetViews>
    <sheetView workbookViewId="0"/>
  </sheetViews>
  <sheetFormatPr defaultRowHeight="14.5" x14ac:dyDescent="0.35"/>
  <cols>
    <col min="1" max="1" width="7.453125" bestFit="1" customWidth="1"/>
    <col min="2" max="3" width="2.81640625" bestFit="1" customWidth="1"/>
    <col min="4" max="4" width="2.7265625" bestFit="1" customWidth="1"/>
    <col min="5" max="11" width="2.81640625" bestFit="1" customWidth="1"/>
    <col min="12" max="12" width="9.90625" bestFit="1" customWidth="1"/>
    <col min="13" max="13" width="6.90625" bestFit="1" customWidth="1"/>
    <col min="14" max="14" width="24" bestFit="1" customWidth="1"/>
    <col min="15" max="15" width="27.54296875" bestFit="1" customWidth="1"/>
    <col min="16" max="16" width="28.08984375" bestFit="1" customWidth="1"/>
    <col min="17" max="17" width="35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1-4. Группа Д. Всего команд: "&amp;COUNTA($L$3:$L$2000)</f>
        <v>Молодежный Кубок мира. Сезон 2020-2021. Сумма туров 1-4. Группа Д. Всего команд: 125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$C3-MINA($E3:$H3)</f>
        <v>39</v>
      </c>
      <c r="C3">
        <f t="shared" ref="C3:C34" si="2">SUM($E3:$H3)</f>
        <v>46</v>
      </c>
      <c r="E3">
        <v>7</v>
      </c>
      <c r="F3">
        <v>11</v>
      </c>
      <c r="G3">
        <v>15</v>
      </c>
      <c r="H3">
        <v>13</v>
      </c>
      <c r="L3" t="s">
        <v>700</v>
      </c>
      <c r="M3" t="s">
        <v>41</v>
      </c>
      <c r="N3" t="s">
        <v>701</v>
      </c>
      <c r="O3" t="s">
        <v>702</v>
      </c>
      <c r="P3" t="s">
        <v>703</v>
      </c>
      <c r="Q3" t="s">
        <v>704</v>
      </c>
      <c r="R3">
        <f t="shared" ref="R3:R34" si="3">$B3*10000000+$C3*10000+$D3*100</f>
        <v>390460000</v>
      </c>
      <c r="S3">
        <f t="shared" ref="S3:S34" si="4">IF(ISBLANK($L3),"",1+COUNTIF($R$3:$R$2000,"&gt;"&amp;$R3))</f>
        <v>1</v>
      </c>
      <c r="T3">
        <f t="shared" ref="T3:T34" si="5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38</v>
      </c>
      <c r="C4">
        <f t="shared" si="2"/>
        <v>46</v>
      </c>
      <c r="E4">
        <v>8</v>
      </c>
      <c r="F4">
        <v>11</v>
      </c>
      <c r="G4">
        <v>14</v>
      </c>
      <c r="H4">
        <v>13</v>
      </c>
      <c r="L4" t="s">
        <v>356</v>
      </c>
      <c r="M4" t="s">
        <v>41</v>
      </c>
      <c r="N4" t="s">
        <v>357</v>
      </c>
      <c r="O4" t="s">
        <v>358</v>
      </c>
      <c r="P4" t="s">
        <v>359</v>
      </c>
      <c r="Q4" t="s">
        <v>360</v>
      </c>
      <c r="R4">
        <f t="shared" si="3"/>
        <v>380460000</v>
      </c>
      <c r="S4">
        <f t="shared" si="4"/>
        <v>2</v>
      </c>
      <c r="T4">
        <f t="shared" si="5"/>
        <v>2</v>
      </c>
    </row>
    <row r="5" spans="1:20" x14ac:dyDescent="0.35">
      <c r="A5">
        <f t="shared" si="0"/>
        <v>3</v>
      </c>
      <c r="B5">
        <f t="shared" si="1"/>
        <v>38</v>
      </c>
      <c r="C5">
        <f t="shared" si="2"/>
        <v>43</v>
      </c>
      <c r="E5">
        <v>5</v>
      </c>
      <c r="F5">
        <v>14</v>
      </c>
      <c r="G5">
        <v>14</v>
      </c>
      <c r="H5">
        <v>10</v>
      </c>
      <c r="L5" t="s">
        <v>516</v>
      </c>
      <c r="M5" t="s">
        <v>41</v>
      </c>
      <c r="N5" t="s">
        <v>212</v>
      </c>
      <c r="O5" t="s">
        <v>517</v>
      </c>
      <c r="P5" t="s">
        <v>518</v>
      </c>
      <c r="Q5" t="s">
        <v>458</v>
      </c>
      <c r="R5">
        <f t="shared" si="3"/>
        <v>380430000</v>
      </c>
      <c r="S5">
        <f t="shared" si="4"/>
        <v>3</v>
      </c>
      <c r="T5">
        <f t="shared" si="5"/>
        <v>3</v>
      </c>
    </row>
    <row r="6" spans="1:20" x14ac:dyDescent="0.35">
      <c r="A6">
        <f t="shared" si="0"/>
        <v>4</v>
      </c>
      <c r="B6">
        <f t="shared" si="1"/>
        <v>37</v>
      </c>
      <c r="C6">
        <f t="shared" si="2"/>
        <v>43</v>
      </c>
      <c r="E6">
        <v>6</v>
      </c>
      <c r="F6">
        <v>14</v>
      </c>
      <c r="G6">
        <v>12</v>
      </c>
      <c r="H6">
        <v>11</v>
      </c>
      <c r="L6" t="s">
        <v>1501</v>
      </c>
      <c r="M6" t="s">
        <v>41</v>
      </c>
      <c r="N6" t="s">
        <v>76</v>
      </c>
      <c r="O6" t="s">
        <v>1502</v>
      </c>
      <c r="P6" t="s">
        <v>1503</v>
      </c>
      <c r="Q6" t="s">
        <v>1504</v>
      </c>
      <c r="R6">
        <f t="shared" si="3"/>
        <v>370430000</v>
      </c>
      <c r="S6">
        <f t="shared" si="4"/>
        <v>4</v>
      </c>
      <c r="T6">
        <f t="shared" si="5"/>
        <v>4</v>
      </c>
    </row>
    <row r="7" spans="1:20" x14ac:dyDescent="0.35">
      <c r="A7">
        <f t="shared" si="0"/>
        <v>5</v>
      </c>
      <c r="B7">
        <f t="shared" si="1"/>
        <v>35</v>
      </c>
      <c r="C7">
        <f t="shared" si="2"/>
        <v>43</v>
      </c>
      <c r="E7">
        <v>8</v>
      </c>
      <c r="F7">
        <v>11</v>
      </c>
      <c r="G7">
        <v>12</v>
      </c>
      <c r="H7">
        <v>12</v>
      </c>
      <c r="L7" t="s">
        <v>1411</v>
      </c>
      <c r="M7" t="s">
        <v>41</v>
      </c>
      <c r="N7" t="s">
        <v>167</v>
      </c>
      <c r="O7" t="s">
        <v>1412</v>
      </c>
      <c r="P7" t="s">
        <v>1413</v>
      </c>
      <c r="Q7" t="s">
        <v>170</v>
      </c>
      <c r="R7">
        <f t="shared" si="3"/>
        <v>350430000</v>
      </c>
      <c r="S7">
        <f t="shared" si="4"/>
        <v>5</v>
      </c>
      <c r="T7">
        <f t="shared" si="5"/>
        <v>5</v>
      </c>
    </row>
    <row r="8" spans="1:20" x14ac:dyDescent="0.35">
      <c r="A8">
        <f t="shared" si="0"/>
        <v>6</v>
      </c>
      <c r="B8">
        <f t="shared" si="1"/>
        <v>34</v>
      </c>
      <c r="C8">
        <f t="shared" si="2"/>
        <v>44</v>
      </c>
      <c r="E8">
        <v>10</v>
      </c>
      <c r="F8">
        <v>10</v>
      </c>
      <c r="G8">
        <v>12</v>
      </c>
      <c r="H8">
        <v>12</v>
      </c>
      <c r="L8" t="s">
        <v>1605</v>
      </c>
      <c r="M8" t="s">
        <v>41</v>
      </c>
      <c r="N8" t="s">
        <v>188</v>
      </c>
      <c r="O8" t="s">
        <v>1606</v>
      </c>
      <c r="P8" t="s">
        <v>1607</v>
      </c>
      <c r="Q8" t="s">
        <v>1048</v>
      </c>
      <c r="R8">
        <f t="shared" si="3"/>
        <v>340440000</v>
      </c>
      <c r="S8">
        <f t="shared" si="4"/>
        <v>6</v>
      </c>
      <c r="T8">
        <f t="shared" si="5"/>
        <v>6</v>
      </c>
    </row>
    <row r="9" spans="1:20" x14ac:dyDescent="0.35">
      <c r="A9" t="str">
        <f t="shared" si="0"/>
        <v>7-8</v>
      </c>
      <c r="B9">
        <f t="shared" si="1"/>
        <v>34</v>
      </c>
      <c r="C9">
        <f t="shared" si="2"/>
        <v>39</v>
      </c>
      <c r="E9">
        <v>5</v>
      </c>
      <c r="F9">
        <v>11</v>
      </c>
      <c r="G9">
        <v>9</v>
      </c>
      <c r="H9">
        <v>14</v>
      </c>
      <c r="L9" t="s">
        <v>983</v>
      </c>
      <c r="M9" t="s">
        <v>41</v>
      </c>
      <c r="N9" t="s">
        <v>167</v>
      </c>
      <c r="O9" t="s">
        <v>984</v>
      </c>
      <c r="P9" t="s">
        <v>985</v>
      </c>
      <c r="Q9" t="s">
        <v>986</v>
      </c>
      <c r="R9">
        <f t="shared" si="3"/>
        <v>340390000</v>
      </c>
      <c r="S9">
        <f t="shared" si="4"/>
        <v>7</v>
      </c>
      <c r="T9">
        <f t="shared" si="5"/>
        <v>8</v>
      </c>
    </row>
    <row r="10" spans="1:20" x14ac:dyDescent="0.35">
      <c r="A10" t="str">
        <f t="shared" si="0"/>
        <v>7-8</v>
      </c>
      <c r="B10">
        <f t="shared" si="1"/>
        <v>34</v>
      </c>
      <c r="C10">
        <f t="shared" si="2"/>
        <v>39</v>
      </c>
      <c r="E10">
        <v>5</v>
      </c>
      <c r="F10">
        <v>8</v>
      </c>
      <c r="G10">
        <v>15</v>
      </c>
      <c r="H10">
        <v>11</v>
      </c>
      <c r="L10" t="s">
        <v>309</v>
      </c>
      <c r="M10" t="s">
        <v>41</v>
      </c>
      <c r="N10" t="s">
        <v>310</v>
      </c>
      <c r="O10" t="s">
        <v>311</v>
      </c>
      <c r="P10" t="s">
        <v>312</v>
      </c>
      <c r="Q10" t="s">
        <v>313</v>
      </c>
      <c r="R10">
        <f t="shared" si="3"/>
        <v>340390000</v>
      </c>
      <c r="S10">
        <f t="shared" si="4"/>
        <v>7</v>
      </c>
      <c r="T10">
        <f t="shared" si="5"/>
        <v>8</v>
      </c>
    </row>
    <row r="11" spans="1:20" x14ac:dyDescent="0.35">
      <c r="A11">
        <f t="shared" si="0"/>
        <v>9</v>
      </c>
      <c r="B11">
        <f t="shared" si="1"/>
        <v>32</v>
      </c>
      <c r="C11">
        <f t="shared" si="2"/>
        <v>32</v>
      </c>
      <c r="E11">
        <v>12</v>
      </c>
      <c r="F11">
        <v>11</v>
      </c>
      <c r="G11" t="s">
        <v>20</v>
      </c>
      <c r="H11">
        <v>9</v>
      </c>
      <c r="L11" t="s">
        <v>1816</v>
      </c>
      <c r="M11" t="s">
        <v>41</v>
      </c>
      <c r="N11" t="s">
        <v>260</v>
      </c>
      <c r="O11" t="s">
        <v>1817</v>
      </c>
      <c r="P11" t="s">
        <v>1818</v>
      </c>
      <c r="Q11" t="s">
        <v>281</v>
      </c>
      <c r="R11">
        <f t="shared" si="3"/>
        <v>320320000</v>
      </c>
      <c r="S11">
        <f t="shared" si="4"/>
        <v>9</v>
      </c>
      <c r="T11">
        <f t="shared" si="5"/>
        <v>9</v>
      </c>
    </row>
    <row r="12" spans="1:20" x14ac:dyDescent="0.35">
      <c r="A12">
        <f t="shared" si="0"/>
        <v>10</v>
      </c>
      <c r="B12">
        <f t="shared" si="1"/>
        <v>31</v>
      </c>
      <c r="C12">
        <f t="shared" si="2"/>
        <v>37</v>
      </c>
      <c r="E12">
        <v>7</v>
      </c>
      <c r="F12">
        <v>6</v>
      </c>
      <c r="G12">
        <v>12</v>
      </c>
      <c r="H12">
        <v>12</v>
      </c>
      <c r="L12" t="s">
        <v>669</v>
      </c>
      <c r="M12" t="s">
        <v>41</v>
      </c>
      <c r="N12" t="s">
        <v>212</v>
      </c>
      <c r="O12" t="s">
        <v>670</v>
      </c>
      <c r="P12" t="s">
        <v>671</v>
      </c>
      <c r="Q12" t="s">
        <v>672</v>
      </c>
      <c r="R12">
        <f t="shared" si="3"/>
        <v>310370000</v>
      </c>
      <c r="S12">
        <f t="shared" si="4"/>
        <v>10</v>
      </c>
      <c r="T12">
        <f t="shared" si="5"/>
        <v>10</v>
      </c>
    </row>
    <row r="13" spans="1:20" x14ac:dyDescent="0.35">
      <c r="A13">
        <f t="shared" si="0"/>
        <v>11</v>
      </c>
      <c r="B13">
        <f t="shared" si="1"/>
        <v>30</v>
      </c>
      <c r="C13">
        <f t="shared" si="2"/>
        <v>30</v>
      </c>
      <c r="E13" t="s">
        <v>20</v>
      </c>
      <c r="F13">
        <v>6</v>
      </c>
      <c r="G13">
        <v>13</v>
      </c>
      <c r="H13">
        <v>11</v>
      </c>
      <c r="L13" t="s">
        <v>1774</v>
      </c>
      <c r="M13" t="s">
        <v>41</v>
      </c>
      <c r="N13" t="s">
        <v>212</v>
      </c>
      <c r="O13" t="s">
        <v>1775</v>
      </c>
      <c r="P13" t="s">
        <v>1776</v>
      </c>
      <c r="Q13" t="s">
        <v>1777</v>
      </c>
      <c r="R13">
        <f t="shared" si="3"/>
        <v>300300000</v>
      </c>
      <c r="S13">
        <f t="shared" si="4"/>
        <v>11</v>
      </c>
      <c r="T13">
        <f t="shared" si="5"/>
        <v>11</v>
      </c>
    </row>
    <row r="14" spans="1:20" x14ac:dyDescent="0.35">
      <c r="A14">
        <f t="shared" si="0"/>
        <v>12</v>
      </c>
      <c r="B14">
        <f t="shared" si="1"/>
        <v>29</v>
      </c>
      <c r="C14">
        <f t="shared" si="2"/>
        <v>36</v>
      </c>
      <c r="E14">
        <v>7</v>
      </c>
      <c r="F14">
        <v>7</v>
      </c>
      <c r="G14">
        <v>11</v>
      </c>
      <c r="H14">
        <v>11</v>
      </c>
      <c r="L14" t="s">
        <v>1672</v>
      </c>
      <c r="M14" t="s">
        <v>41</v>
      </c>
      <c r="N14" t="s">
        <v>47</v>
      </c>
      <c r="O14" t="s">
        <v>1673</v>
      </c>
      <c r="P14" t="s">
        <v>1674</v>
      </c>
      <c r="Q14" t="s">
        <v>50</v>
      </c>
      <c r="R14">
        <f t="shared" si="3"/>
        <v>290360000</v>
      </c>
      <c r="S14">
        <f t="shared" si="4"/>
        <v>12</v>
      </c>
      <c r="T14">
        <f t="shared" si="5"/>
        <v>12</v>
      </c>
    </row>
    <row r="15" spans="1:20" x14ac:dyDescent="0.35">
      <c r="A15">
        <f t="shared" si="0"/>
        <v>13</v>
      </c>
      <c r="B15">
        <f t="shared" si="1"/>
        <v>29</v>
      </c>
      <c r="C15">
        <f t="shared" si="2"/>
        <v>34</v>
      </c>
      <c r="E15">
        <v>6</v>
      </c>
      <c r="F15">
        <v>5</v>
      </c>
      <c r="G15">
        <v>14</v>
      </c>
      <c r="H15">
        <v>9</v>
      </c>
      <c r="L15" t="s">
        <v>1129</v>
      </c>
      <c r="M15" t="s">
        <v>41</v>
      </c>
      <c r="N15" t="s">
        <v>492</v>
      </c>
      <c r="O15" t="s">
        <v>1130</v>
      </c>
      <c r="P15" t="s">
        <v>1131</v>
      </c>
      <c r="Q15" t="s">
        <v>495</v>
      </c>
      <c r="R15">
        <f t="shared" si="3"/>
        <v>290340000</v>
      </c>
      <c r="S15">
        <f t="shared" si="4"/>
        <v>13</v>
      </c>
      <c r="T15">
        <f t="shared" si="5"/>
        <v>13</v>
      </c>
    </row>
    <row r="16" spans="1:20" x14ac:dyDescent="0.35">
      <c r="A16">
        <f t="shared" si="0"/>
        <v>14</v>
      </c>
      <c r="B16">
        <f t="shared" si="1"/>
        <v>29</v>
      </c>
      <c r="C16">
        <f t="shared" si="2"/>
        <v>29</v>
      </c>
      <c r="E16" t="s">
        <v>20</v>
      </c>
      <c r="F16">
        <v>5</v>
      </c>
      <c r="G16">
        <v>12</v>
      </c>
      <c r="H16">
        <v>12</v>
      </c>
      <c r="L16" t="s">
        <v>953</v>
      </c>
      <c r="M16" t="s">
        <v>41</v>
      </c>
      <c r="N16" t="s">
        <v>52</v>
      </c>
      <c r="O16" t="s">
        <v>954</v>
      </c>
      <c r="P16" t="s">
        <v>955</v>
      </c>
      <c r="Q16" t="s">
        <v>67</v>
      </c>
      <c r="R16">
        <f t="shared" si="3"/>
        <v>290290000</v>
      </c>
      <c r="S16">
        <f t="shared" si="4"/>
        <v>14</v>
      </c>
      <c r="T16">
        <f t="shared" si="5"/>
        <v>14</v>
      </c>
    </row>
    <row r="17" spans="1:20" x14ac:dyDescent="0.35">
      <c r="A17">
        <f t="shared" si="0"/>
        <v>15</v>
      </c>
      <c r="B17">
        <f t="shared" si="1"/>
        <v>28</v>
      </c>
      <c r="C17">
        <f t="shared" si="2"/>
        <v>29</v>
      </c>
      <c r="E17">
        <v>1</v>
      </c>
      <c r="F17">
        <v>8</v>
      </c>
      <c r="G17">
        <v>10</v>
      </c>
      <c r="H17">
        <v>10</v>
      </c>
      <c r="L17" t="s">
        <v>1107</v>
      </c>
      <c r="M17" t="s">
        <v>41</v>
      </c>
      <c r="N17" t="s">
        <v>260</v>
      </c>
      <c r="O17" t="s">
        <v>1108</v>
      </c>
      <c r="P17" t="s">
        <v>1109</v>
      </c>
      <c r="Q17" t="s">
        <v>281</v>
      </c>
      <c r="R17">
        <f t="shared" si="3"/>
        <v>280290000</v>
      </c>
      <c r="S17">
        <f t="shared" si="4"/>
        <v>15</v>
      </c>
      <c r="T17">
        <f t="shared" si="5"/>
        <v>15</v>
      </c>
    </row>
    <row r="18" spans="1:20" x14ac:dyDescent="0.35">
      <c r="A18">
        <f t="shared" si="0"/>
        <v>16</v>
      </c>
      <c r="B18">
        <f t="shared" si="1"/>
        <v>27</v>
      </c>
      <c r="C18">
        <f t="shared" si="2"/>
        <v>35</v>
      </c>
      <c r="E18">
        <v>8</v>
      </c>
      <c r="F18">
        <v>8</v>
      </c>
      <c r="G18">
        <v>10</v>
      </c>
      <c r="H18">
        <v>9</v>
      </c>
      <c r="L18" t="s">
        <v>1736</v>
      </c>
      <c r="M18" t="s">
        <v>41</v>
      </c>
      <c r="N18" t="s">
        <v>766</v>
      </c>
      <c r="O18" t="s">
        <v>1737</v>
      </c>
      <c r="P18" t="s">
        <v>1738</v>
      </c>
      <c r="Q18" t="s">
        <v>769</v>
      </c>
      <c r="R18">
        <f t="shared" si="3"/>
        <v>270350000</v>
      </c>
      <c r="S18">
        <f t="shared" si="4"/>
        <v>16</v>
      </c>
      <c r="T18">
        <f t="shared" si="5"/>
        <v>16</v>
      </c>
    </row>
    <row r="19" spans="1:20" x14ac:dyDescent="0.35">
      <c r="A19">
        <f t="shared" si="0"/>
        <v>17</v>
      </c>
      <c r="B19">
        <f t="shared" si="1"/>
        <v>27</v>
      </c>
      <c r="C19">
        <f t="shared" si="2"/>
        <v>31</v>
      </c>
      <c r="E19">
        <v>4</v>
      </c>
      <c r="F19">
        <v>10</v>
      </c>
      <c r="G19">
        <v>8</v>
      </c>
      <c r="H19">
        <v>9</v>
      </c>
      <c r="L19" t="s">
        <v>1259</v>
      </c>
      <c r="M19" t="s">
        <v>41</v>
      </c>
      <c r="N19" t="s">
        <v>357</v>
      </c>
      <c r="O19" t="s">
        <v>1260</v>
      </c>
      <c r="P19" t="s">
        <v>1261</v>
      </c>
      <c r="Q19" t="s">
        <v>360</v>
      </c>
      <c r="R19">
        <f t="shared" si="3"/>
        <v>270310000</v>
      </c>
      <c r="S19">
        <f t="shared" si="4"/>
        <v>17</v>
      </c>
      <c r="T19">
        <f t="shared" si="5"/>
        <v>17</v>
      </c>
    </row>
    <row r="20" spans="1:20" x14ac:dyDescent="0.35">
      <c r="A20">
        <f t="shared" si="0"/>
        <v>18</v>
      </c>
      <c r="B20">
        <f t="shared" si="1"/>
        <v>27</v>
      </c>
      <c r="C20">
        <f t="shared" si="2"/>
        <v>29</v>
      </c>
      <c r="E20">
        <v>2</v>
      </c>
      <c r="F20">
        <v>9</v>
      </c>
      <c r="G20">
        <v>6</v>
      </c>
      <c r="H20">
        <v>12</v>
      </c>
      <c r="L20" t="s">
        <v>1443</v>
      </c>
      <c r="M20" t="s">
        <v>41</v>
      </c>
      <c r="N20" t="s">
        <v>143</v>
      </c>
      <c r="O20" t="s">
        <v>1235</v>
      </c>
      <c r="P20" t="s">
        <v>1444</v>
      </c>
      <c r="Q20" t="s">
        <v>1445</v>
      </c>
      <c r="R20">
        <f t="shared" si="3"/>
        <v>270290000</v>
      </c>
      <c r="S20">
        <f t="shared" si="4"/>
        <v>18</v>
      </c>
      <c r="T20">
        <f t="shared" si="5"/>
        <v>18</v>
      </c>
    </row>
    <row r="21" spans="1:20" x14ac:dyDescent="0.35">
      <c r="A21">
        <f t="shared" si="0"/>
        <v>19</v>
      </c>
      <c r="B21">
        <f t="shared" si="1"/>
        <v>26</v>
      </c>
      <c r="C21">
        <f t="shared" si="2"/>
        <v>33</v>
      </c>
      <c r="E21">
        <v>7</v>
      </c>
      <c r="F21">
        <v>9</v>
      </c>
      <c r="G21">
        <v>9</v>
      </c>
      <c r="H21">
        <v>8</v>
      </c>
      <c r="L21" t="s">
        <v>1562</v>
      </c>
      <c r="M21" t="s">
        <v>41</v>
      </c>
      <c r="N21" t="s">
        <v>188</v>
      </c>
      <c r="O21" t="s">
        <v>1035</v>
      </c>
      <c r="P21" t="s">
        <v>1563</v>
      </c>
      <c r="Q21" t="s">
        <v>191</v>
      </c>
      <c r="R21">
        <f t="shared" si="3"/>
        <v>260330000</v>
      </c>
      <c r="S21">
        <f t="shared" si="4"/>
        <v>19</v>
      </c>
      <c r="T21">
        <f t="shared" si="5"/>
        <v>19</v>
      </c>
    </row>
    <row r="22" spans="1:20" x14ac:dyDescent="0.35">
      <c r="A22">
        <f t="shared" si="0"/>
        <v>20</v>
      </c>
      <c r="B22">
        <f t="shared" si="1"/>
        <v>26</v>
      </c>
      <c r="C22">
        <f t="shared" si="2"/>
        <v>29</v>
      </c>
      <c r="E22">
        <v>3</v>
      </c>
      <c r="F22">
        <v>8</v>
      </c>
      <c r="G22">
        <v>10</v>
      </c>
      <c r="H22">
        <v>8</v>
      </c>
      <c r="L22" t="s">
        <v>302</v>
      </c>
      <c r="M22" t="s">
        <v>41</v>
      </c>
      <c r="N22" t="s">
        <v>85</v>
      </c>
      <c r="O22" t="s">
        <v>303</v>
      </c>
      <c r="P22" t="s">
        <v>304</v>
      </c>
      <c r="Q22" t="s">
        <v>88</v>
      </c>
      <c r="R22">
        <f t="shared" si="3"/>
        <v>260290000</v>
      </c>
      <c r="S22">
        <f t="shared" si="4"/>
        <v>20</v>
      </c>
      <c r="T22">
        <f t="shared" si="5"/>
        <v>20</v>
      </c>
    </row>
    <row r="23" spans="1:20" x14ac:dyDescent="0.35">
      <c r="A23">
        <f t="shared" si="0"/>
        <v>21</v>
      </c>
      <c r="B23">
        <f t="shared" si="1"/>
        <v>26</v>
      </c>
      <c r="C23">
        <f t="shared" si="2"/>
        <v>28</v>
      </c>
      <c r="E23">
        <v>7</v>
      </c>
      <c r="F23">
        <v>10</v>
      </c>
      <c r="G23">
        <v>9</v>
      </c>
      <c r="H23">
        <v>2</v>
      </c>
      <c r="L23" t="s">
        <v>1083</v>
      </c>
      <c r="M23" t="s">
        <v>41</v>
      </c>
      <c r="N23" t="s">
        <v>451</v>
      </c>
      <c r="O23" t="s">
        <v>1084</v>
      </c>
      <c r="P23" t="s">
        <v>1085</v>
      </c>
      <c r="Q23" t="s">
        <v>1086</v>
      </c>
      <c r="R23">
        <f t="shared" si="3"/>
        <v>260280000</v>
      </c>
      <c r="S23">
        <f t="shared" si="4"/>
        <v>21</v>
      </c>
      <c r="T23">
        <f t="shared" si="5"/>
        <v>21</v>
      </c>
    </row>
    <row r="24" spans="1:20" x14ac:dyDescent="0.35">
      <c r="A24">
        <f t="shared" si="0"/>
        <v>22</v>
      </c>
      <c r="B24">
        <f t="shared" si="1"/>
        <v>25</v>
      </c>
      <c r="C24">
        <f t="shared" si="2"/>
        <v>30</v>
      </c>
      <c r="E24">
        <v>5</v>
      </c>
      <c r="F24">
        <v>7</v>
      </c>
      <c r="G24">
        <v>13</v>
      </c>
      <c r="H24">
        <v>5</v>
      </c>
      <c r="L24" t="s">
        <v>884</v>
      </c>
      <c r="M24" t="s">
        <v>41</v>
      </c>
      <c r="N24" t="s">
        <v>500</v>
      </c>
      <c r="O24" t="s">
        <v>885</v>
      </c>
      <c r="P24" t="s">
        <v>886</v>
      </c>
      <c r="Q24" t="s">
        <v>503</v>
      </c>
      <c r="R24">
        <f t="shared" si="3"/>
        <v>250300000</v>
      </c>
      <c r="S24">
        <f t="shared" si="4"/>
        <v>22</v>
      </c>
      <c r="T24">
        <f t="shared" si="5"/>
        <v>22</v>
      </c>
    </row>
    <row r="25" spans="1:20" x14ac:dyDescent="0.35">
      <c r="A25">
        <f t="shared" si="0"/>
        <v>23</v>
      </c>
      <c r="B25">
        <f t="shared" si="1"/>
        <v>25</v>
      </c>
      <c r="C25">
        <f t="shared" si="2"/>
        <v>27</v>
      </c>
      <c r="E25">
        <v>2</v>
      </c>
      <c r="F25">
        <v>7</v>
      </c>
      <c r="G25">
        <v>7</v>
      </c>
      <c r="H25">
        <v>11</v>
      </c>
      <c r="L25" t="s">
        <v>1879</v>
      </c>
      <c r="M25" t="s">
        <v>41</v>
      </c>
      <c r="N25" t="s">
        <v>212</v>
      </c>
      <c r="O25" t="s">
        <v>1880</v>
      </c>
      <c r="P25" t="s">
        <v>1881</v>
      </c>
      <c r="Q25" t="s">
        <v>753</v>
      </c>
      <c r="R25">
        <f t="shared" si="3"/>
        <v>250270000</v>
      </c>
      <c r="S25">
        <f t="shared" si="4"/>
        <v>23</v>
      </c>
      <c r="T25">
        <f t="shared" si="5"/>
        <v>23</v>
      </c>
    </row>
    <row r="26" spans="1:20" x14ac:dyDescent="0.35">
      <c r="A26">
        <f t="shared" si="0"/>
        <v>24</v>
      </c>
      <c r="B26">
        <f t="shared" si="1"/>
        <v>25</v>
      </c>
      <c r="C26">
        <f t="shared" si="2"/>
        <v>26</v>
      </c>
      <c r="E26">
        <v>1</v>
      </c>
      <c r="F26">
        <v>6</v>
      </c>
      <c r="G26">
        <v>9</v>
      </c>
      <c r="H26">
        <v>10</v>
      </c>
      <c r="L26" t="s">
        <v>1462</v>
      </c>
      <c r="M26" t="s">
        <v>41</v>
      </c>
      <c r="N26" t="s">
        <v>29</v>
      </c>
      <c r="O26" t="s">
        <v>1463</v>
      </c>
      <c r="P26" t="s">
        <v>1464</v>
      </c>
      <c r="R26">
        <f t="shared" si="3"/>
        <v>250260000</v>
      </c>
      <c r="S26">
        <f t="shared" si="4"/>
        <v>24</v>
      </c>
      <c r="T26">
        <f t="shared" si="5"/>
        <v>24</v>
      </c>
    </row>
    <row r="27" spans="1:20" x14ac:dyDescent="0.35">
      <c r="A27">
        <f t="shared" si="0"/>
        <v>25</v>
      </c>
      <c r="B27">
        <f t="shared" si="1"/>
        <v>24</v>
      </c>
      <c r="C27">
        <f t="shared" si="2"/>
        <v>30</v>
      </c>
      <c r="E27">
        <v>6</v>
      </c>
      <c r="F27">
        <v>6</v>
      </c>
      <c r="G27">
        <v>9</v>
      </c>
      <c r="H27">
        <v>9</v>
      </c>
      <c r="L27" t="s">
        <v>1942</v>
      </c>
      <c r="M27" t="s">
        <v>41</v>
      </c>
      <c r="N27" t="s">
        <v>188</v>
      </c>
      <c r="O27" t="s">
        <v>1943</v>
      </c>
      <c r="Q27" t="s">
        <v>191</v>
      </c>
      <c r="R27">
        <f t="shared" si="3"/>
        <v>240300000</v>
      </c>
      <c r="S27">
        <f t="shared" si="4"/>
        <v>25</v>
      </c>
      <c r="T27">
        <f t="shared" si="5"/>
        <v>25</v>
      </c>
    </row>
    <row r="28" spans="1:20" x14ac:dyDescent="0.35">
      <c r="A28">
        <f t="shared" si="0"/>
        <v>26</v>
      </c>
      <c r="B28">
        <f t="shared" si="1"/>
        <v>24</v>
      </c>
      <c r="C28">
        <f t="shared" si="2"/>
        <v>24</v>
      </c>
      <c r="E28" t="s">
        <v>20</v>
      </c>
      <c r="F28">
        <v>10</v>
      </c>
      <c r="G28">
        <v>11</v>
      </c>
      <c r="H28">
        <v>3</v>
      </c>
      <c r="L28" t="s">
        <v>897</v>
      </c>
      <c r="M28" t="s">
        <v>41</v>
      </c>
      <c r="N28" t="s">
        <v>641</v>
      </c>
      <c r="O28" t="s">
        <v>898</v>
      </c>
      <c r="P28" t="s">
        <v>899</v>
      </c>
      <c r="R28">
        <f t="shared" si="3"/>
        <v>240240000</v>
      </c>
      <c r="S28">
        <f t="shared" si="4"/>
        <v>26</v>
      </c>
      <c r="T28">
        <f t="shared" si="5"/>
        <v>26</v>
      </c>
    </row>
    <row r="29" spans="1:20" x14ac:dyDescent="0.35">
      <c r="A29">
        <f t="shared" si="0"/>
        <v>27</v>
      </c>
      <c r="B29">
        <f t="shared" si="1"/>
        <v>23</v>
      </c>
      <c r="C29">
        <f t="shared" si="2"/>
        <v>28</v>
      </c>
      <c r="E29">
        <v>5</v>
      </c>
      <c r="F29">
        <v>6</v>
      </c>
      <c r="G29">
        <v>10</v>
      </c>
      <c r="H29">
        <v>7</v>
      </c>
      <c r="L29" t="s">
        <v>1433</v>
      </c>
      <c r="M29" t="s">
        <v>41</v>
      </c>
      <c r="N29" t="s">
        <v>37</v>
      </c>
      <c r="O29" t="s">
        <v>1434</v>
      </c>
      <c r="P29" t="s">
        <v>1435</v>
      </c>
      <c r="Q29" t="s">
        <v>462</v>
      </c>
      <c r="R29">
        <f t="shared" si="3"/>
        <v>230280000</v>
      </c>
      <c r="S29">
        <f t="shared" si="4"/>
        <v>27</v>
      </c>
      <c r="T29">
        <f t="shared" si="5"/>
        <v>27</v>
      </c>
    </row>
    <row r="30" spans="1:20" x14ac:dyDescent="0.35">
      <c r="A30">
        <f t="shared" si="0"/>
        <v>28</v>
      </c>
      <c r="B30">
        <f t="shared" si="1"/>
        <v>23</v>
      </c>
      <c r="C30">
        <f t="shared" si="2"/>
        <v>26</v>
      </c>
      <c r="E30">
        <v>3</v>
      </c>
      <c r="F30">
        <v>8</v>
      </c>
      <c r="G30">
        <v>7</v>
      </c>
      <c r="H30">
        <v>8</v>
      </c>
      <c r="L30" t="s">
        <v>1197</v>
      </c>
      <c r="M30" t="s">
        <v>41</v>
      </c>
      <c r="N30" t="s">
        <v>42</v>
      </c>
      <c r="O30" t="s">
        <v>1198</v>
      </c>
      <c r="P30" t="s">
        <v>1199</v>
      </c>
      <c r="Q30" t="s">
        <v>45</v>
      </c>
      <c r="R30">
        <f t="shared" si="3"/>
        <v>230260000</v>
      </c>
      <c r="S30">
        <f t="shared" si="4"/>
        <v>28</v>
      </c>
      <c r="T30">
        <f t="shared" si="5"/>
        <v>28</v>
      </c>
    </row>
    <row r="31" spans="1:20" x14ac:dyDescent="0.35">
      <c r="A31">
        <f t="shared" si="0"/>
        <v>29</v>
      </c>
      <c r="B31">
        <f t="shared" si="1"/>
        <v>23</v>
      </c>
      <c r="C31">
        <f t="shared" si="2"/>
        <v>23</v>
      </c>
      <c r="E31" t="s">
        <v>20</v>
      </c>
      <c r="F31">
        <v>7</v>
      </c>
      <c r="G31">
        <v>4</v>
      </c>
      <c r="H31">
        <v>12</v>
      </c>
      <c r="L31" t="s">
        <v>757</v>
      </c>
      <c r="M31" t="s">
        <v>41</v>
      </c>
      <c r="N31" t="s">
        <v>758</v>
      </c>
      <c r="O31" t="s">
        <v>759</v>
      </c>
      <c r="P31" t="s">
        <v>760</v>
      </c>
      <c r="Q31" t="s">
        <v>761</v>
      </c>
      <c r="R31">
        <f t="shared" si="3"/>
        <v>230230000</v>
      </c>
      <c r="S31">
        <f t="shared" si="4"/>
        <v>29</v>
      </c>
      <c r="T31">
        <f t="shared" si="5"/>
        <v>29</v>
      </c>
    </row>
    <row r="32" spans="1:20" x14ac:dyDescent="0.35">
      <c r="A32">
        <f t="shared" si="0"/>
        <v>30</v>
      </c>
      <c r="B32">
        <f t="shared" si="1"/>
        <v>22</v>
      </c>
      <c r="C32">
        <f t="shared" si="2"/>
        <v>24</v>
      </c>
      <c r="E32">
        <v>2</v>
      </c>
      <c r="F32">
        <v>6</v>
      </c>
      <c r="G32">
        <v>7</v>
      </c>
      <c r="H32">
        <v>9</v>
      </c>
      <c r="L32" t="s">
        <v>750</v>
      </c>
      <c r="M32" t="s">
        <v>41</v>
      </c>
      <c r="N32" t="s">
        <v>212</v>
      </c>
      <c r="O32" t="s">
        <v>751</v>
      </c>
      <c r="P32" t="s">
        <v>752</v>
      </c>
      <c r="Q32" t="s">
        <v>753</v>
      </c>
      <c r="R32">
        <f t="shared" si="3"/>
        <v>220240000</v>
      </c>
      <c r="S32">
        <f t="shared" si="4"/>
        <v>30</v>
      </c>
      <c r="T32">
        <f t="shared" si="5"/>
        <v>30</v>
      </c>
    </row>
    <row r="33" spans="1:20" x14ac:dyDescent="0.35">
      <c r="A33">
        <f t="shared" si="0"/>
        <v>31</v>
      </c>
      <c r="B33">
        <f t="shared" si="1"/>
        <v>22</v>
      </c>
      <c r="C33">
        <f t="shared" si="2"/>
        <v>22</v>
      </c>
      <c r="E33">
        <v>0</v>
      </c>
      <c r="F33">
        <v>9</v>
      </c>
      <c r="G33">
        <v>7</v>
      </c>
      <c r="H33">
        <v>6</v>
      </c>
      <c r="L33" t="s">
        <v>1533</v>
      </c>
      <c r="M33" t="s">
        <v>41</v>
      </c>
      <c r="N33" t="s">
        <v>395</v>
      </c>
      <c r="O33" t="s">
        <v>1534</v>
      </c>
      <c r="P33" t="s">
        <v>1535</v>
      </c>
      <c r="Q33" t="s">
        <v>1185</v>
      </c>
      <c r="R33">
        <f t="shared" si="3"/>
        <v>220220000</v>
      </c>
      <c r="S33">
        <f t="shared" si="4"/>
        <v>31</v>
      </c>
      <c r="T33">
        <f t="shared" si="5"/>
        <v>31</v>
      </c>
    </row>
    <row r="34" spans="1:20" x14ac:dyDescent="0.35">
      <c r="A34">
        <f t="shared" si="0"/>
        <v>32</v>
      </c>
      <c r="B34">
        <f t="shared" si="1"/>
        <v>21</v>
      </c>
      <c r="C34">
        <f t="shared" si="2"/>
        <v>26</v>
      </c>
      <c r="E34">
        <v>5</v>
      </c>
      <c r="F34">
        <v>9</v>
      </c>
      <c r="G34">
        <v>5</v>
      </c>
      <c r="H34">
        <v>7</v>
      </c>
      <c r="L34" t="s">
        <v>413</v>
      </c>
      <c r="M34" t="s">
        <v>41</v>
      </c>
      <c r="N34" t="s">
        <v>414</v>
      </c>
      <c r="O34" t="s">
        <v>415</v>
      </c>
      <c r="P34" t="s">
        <v>416</v>
      </c>
      <c r="Q34" t="s">
        <v>417</v>
      </c>
      <c r="R34">
        <f t="shared" si="3"/>
        <v>210260000</v>
      </c>
      <c r="S34">
        <f t="shared" si="4"/>
        <v>32</v>
      </c>
      <c r="T34">
        <f t="shared" si="5"/>
        <v>32</v>
      </c>
    </row>
    <row r="35" spans="1:20" x14ac:dyDescent="0.35">
      <c r="A35">
        <f t="shared" ref="A35:A66" si="6">IF(ISBLANK($L35),"",IF($S35=$T35,$S35,$S35&amp;"-"&amp;$T35))</f>
        <v>33</v>
      </c>
      <c r="B35">
        <f t="shared" ref="B35:B66" si="7">$C35-MINA($E35:$H35)</f>
        <v>21</v>
      </c>
      <c r="C35">
        <f t="shared" ref="C35:C66" si="8">SUM($E35:$H35)</f>
        <v>25</v>
      </c>
      <c r="E35">
        <v>4</v>
      </c>
      <c r="F35">
        <v>8</v>
      </c>
      <c r="G35">
        <v>9</v>
      </c>
      <c r="H35">
        <v>4</v>
      </c>
      <c r="L35" t="s">
        <v>535</v>
      </c>
      <c r="M35" t="s">
        <v>41</v>
      </c>
      <c r="N35" t="s">
        <v>500</v>
      </c>
      <c r="O35" t="s">
        <v>536</v>
      </c>
      <c r="P35" t="s">
        <v>537</v>
      </c>
      <c r="Q35" t="s">
        <v>503</v>
      </c>
      <c r="R35">
        <f t="shared" ref="R35:R66" si="9">$B35*10000000+$C35*10000+$D35*100</f>
        <v>210250000</v>
      </c>
      <c r="S35">
        <f t="shared" ref="S35:S66" si="10">IF(ISBLANK($L35),"",1+COUNTIF($R$3:$R$2000,"&gt;"&amp;$R35))</f>
        <v>33</v>
      </c>
      <c r="T35">
        <f t="shared" ref="T35:T66" si="11">IF(ISBLANK($L35),"",COUNTIF($R$3:$R$2000,"&gt;"&amp;$R35)+COUNTIF($R$3:$R$2000,$R35))</f>
        <v>33</v>
      </c>
    </row>
    <row r="36" spans="1:20" x14ac:dyDescent="0.35">
      <c r="A36">
        <f t="shared" si="6"/>
        <v>34</v>
      </c>
      <c r="B36">
        <f t="shared" si="7"/>
        <v>21</v>
      </c>
      <c r="C36">
        <f t="shared" si="8"/>
        <v>24</v>
      </c>
      <c r="E36">
        <v>3</v>
      </c>
      <c r="F36">
        <v>7</v>
      </c>
      <c r="G36">
        <v>8</v>
      </c>
      <c r="H36">
        <v>6</v>
      </c>
      <c r="L36" t="s">
        <v>1866</v>
      </c>
      <c r="M36" t="s">
        <v>41</v>
      </c>
      <c r="N36" t="s">
        <v>725</v>
      </c>
      <c r="O36" t="s">
        <v>1867</v>
      </c>
      <c r="P36" t="s">
        <v>1868</v>
      </c>
      <c r="Q36" t="s">
        <v>728</v>
      </c>
      <c r="R36">
        <f t="shared" si="9"/>
        <v>210240000</v>
      </c>
      <c r="S36">
        <f t="shared" si="10"/>
        <v>34</v>
      </c>
      <c r="T36">
        <f t="shared" si="11"/>
        <v>34</v>
      </c>
    </row>
    <row r="37" spans="1:20" x14ac:dyDescent="0.35">
      <c r="A37">
        <f t="shared" si="6"/>
        <v>35</v>
      </c>
      <c r="B37">
        <f t="shared" si="7"/>
        <v>21</v>
      </c>
      <c r="C37">
        <f t="shared" si="8"/>
        <v>21</v>
      </c>
      <c r="E37" t="s">
        <v>20</v>
      </c>
      <c r="F37">
        <v>7</v>
      </c>
      <c r="G37">
        <v>7</v>
      </c>
      <c r="H37">
        <v>7</v>
      </c>
      <c r="L37" t="s">
        <v>278</v>
      </c>
      <c r="M37" t="s">
        <v>41</v>
      </c>
      <c r="N37" t="s">
        <v>260</v>
      </c>
      <c r="O37" t="s">
        <v>279</v>
      </c>
      <c r="P37" t="s">
        <v>280</v>
      </c>
      <c r="Q37" t="s">
        <v>281</v>
      </c>
      <c r="R37">
        <f t="shared" si="9"/>
        <v>210210000</v>
      </c>
      <c r="S37">
        <f t="shared" si="10"/>
        <v>35</v>
      </c>
      <c r="T37">
        <f t="shared" si="11"/>
        <v>35</v>
      </c>
    </row>
    <row r="38" spans="1:20" x14ac:dyDescent="0.35">
      <c r="A38">
        <f t="shared" si="6"/>
        <v>36</v>
      </c>
      <c r="B38">
        <f t="shared" si="7"/>
        <v>20</v>
      </c>
      <c r="C38">
        <f t="shared" si="8"/>
        <v>25</v>
      </c>
      <c r="E38">
        <v>5</v>
      </c>
      <c r="F38">
        <v>5</v>
      </c>
      <c r="G38">
        <v>7</v>
      </c>
      <c r="H38">
        <v>8</v>
      </c>
      <c r="L38" t="s">
        <v>910</v>
      </c>
      <c r="M38" t="s">
        <v>41</v>
      </c>
      <c r="N38" t="s">
        <v>72</v>
      </c>
      <c r="O38" t="s">
        <v>911</v>
      </c>
      <c r="P38" t="s">
        <v>912</v>
      </c>
      <c r="Q38" t="s">
        <v>104</v>
      </c>
      <c r="R38">
        <f t="shared" si="9"/>
        <v>200250000</v>
      </c>
      <c r="S38">
        <f t="shared" si="10"/>
        <v>36</v>
      </c>
      <c r="T38">
        <f t="shared" si="11"/>
        <v>36</v>
      </c>
    </row>
    <row r="39" spans="1:20" x14ac:dyDescent="0.35">
      <c r="A39">
        <f t="shared" si="6"/>
        <v>37</v>
      </c>
      <c r="B39">
        <f t="shared" si="7"/>
        <v>20</v>
      </c>
      <c r="C39">
        <f t="shared" si="8"/>
        <v>23</v>
      </c>
      <c r="E39">
        <v>3</v>
      </c>
      <c r="F39">
        <v>4</v>
      </c>
      <c r="G39">
        <v>6</v>
      </c>
      <c r="H39">
        <v>10</v>
      </c>
      <c r="L39" t="s">
        <v>1052</v>
      </c>
      <c r="M39" t="s">
        <v>41</v>
      </c>
      <c r="N39" t="s">
        <v>410</v>
      </c>
      <c r="O39" t="s">
        <v>1053</v>
      </c>
      <c r="P39" t="s">
        <v>1054</v>
      </c>
      <c r="Q39" t="s">
        <v>1055</v>
      </c>
      <c r="R39">
        <f t="shared" si="9"/>
        <v>200230000</v>
      </c>
      <c r="S39">
        <f t="shared" si="10"/>
        <v>37</v>
      </c>
      <c r="T39">
        <f t="shared" si="11"/>
        <v>37</v>
      </c>
    </row>
    <row r="40" spans="1:20" x14ac:dyDescent="0.35">
      <c r="A40">
        <f t="shared" si="6"/>
        <v>38</v>
      </c>
      <c r="B40">
        <f t="shared" si="7"/>
        <v>20</v>
      </c>
      <c r="C40">
        <f t="shared" si="8"/>
        <v>22</v>
      </c>
      <c r="E40">
        <v>2</v>
      </c>
      <c r="F40">
        <v>6</v>
      </c>
      <c r="G40">
        <v>4</v>
      </c>
      <c r="H40">
        <v>10</v>
      </c>
      <c r="L40" t="s">
        <v>1578</v>
      </c>
      <c r="M40" t="s">
        <v>41</v>
      </c>
      <c r="N40" t="s">
        <v>556</v>
      </c>
      <c r="O40" t="s">
        <v>1579</v>
      </c>
      <c r="P40" t="s">
        <v>1580</v>
      </c>
      <c r="Q40" t="s">
        <v>611</v>
      </c>
      <c r="R40">
        <f t="shared" si="9"/>
        <v>200220000</v>
      </c>
      <c r="S40">
        <f t="shared" si="10"/>
        <v>38</v>
      </c>
      <c r="T40">
        <f t="shared" si="11"/>
        <v>38</v>
      </c>
    </row>
    <row r="41" spans="1:20" x14ac:dyDescent="0.35">
      <c r="A41">
        <f t="shared" si="6"/>
        <v>39</v>
      </c>
      <c r="B41">
        <f t="shared" si="7"/>
        <v>19</v>
      </c>
      <c r="C41">
        <f t="shared" si="8"/>
        <v>21</v>
      </c>
      <c r="E41">
        <v>2</v>
      </c>
      <c r="F41">
        <v>5</v>
      </c>
      <c r="G41">
        <v>8</v>
      </c>
      <c r="H41">
        <v>6</v>
      </c>
      <c r="L41" t="s">
        <v>1779</v>
      </c>
      <c r="M41" t="s">
        <v>41</v>
      </c>
      <c r="N41" t="s">
        <v>232</v>
      </c>
      <c r="O41" t="s">
        <v>1780</v>
      </c>
      <c r="P41" t="s">
        <v>1781</v>
      </c>
      <c r="Q41" t="s">
        <v>235</v>
      </c>
      <c r="R41">
        <f t="shared" si="9"/>
        <v>190210000</v>
      </c>
      <c r="S41">
        <f t="shared" si="10"/>
        <v>39</v>
      </c>
      <c r="T41">
        <f t="shared" si="11"/>
        <v>39</v>
      </c>
    </row>
    <row r="42" spans="1:20" x14ac:dyDescent="0.35">
      <c r="A42">
        <f t="shared" si="6"/>
        <v>40</v>
      </c>
      <c r="B42">
        <f t="shared" si="7"/>
        <v>19</v>
      </c>
      <c r="C42">
        <f t="shared" si="8"/>
        <v>20</v>
      </c>
      <c r="E42">
        <v>1</v>
      </c>
      <c r="F42">
        <v>9</v>
      </c>
      <c r="G42">
        <v>2</v>
      </c>
      <c r="H42">
        <v>8</v>
      </c>
      <c r="L42" t="s">
        <v>1472</v>
      </c>
      <c r="M42" t="s">
        <v>41</v>
      </c>
      <c r="N42" t="s">
        <v>395</v>
      </c>
      <c r="O42" t="s">
        <v>1473</v>
      </c>
      <c r="Q42" t="s">
        <v>1185</v>
      </c>
      <c r="R42">
        <f t="shared" si="9"/>
        <v>190200000</v>
      </c>
      <c r="S42">
        <f t="shared" si="10"/>
        <v>40</v>
      </c>
      <c r="T42">
        <f t="shared" si="11"/>
        <v>40</v>
      </c>
    </row>
    <row r="43" spans="1:20" x14ac:dyDescent="0.35">
      <c r="A43">
        <f t="shared" si="6"/>
        <v>41</v>
      </c>
      <c r="B43">
        <f t="shared" si="7"/>
        <v>19</v>
      </c>
      <c r="C43">
        <f t="shared" si="8"/>
        <v>19</v>
      </c>
      <c r="E43" t="s">
        <v>20</v>
      </c>
      <c r="F43" t="s">
        <v>20</v>
      </c>
      <c r="G43">
        <v>10</v>
      </c>
      <c r="H43">
        <v>9</v>
      </c>
      <c r="L43" t="s">
        <v>1953</v>
      </c>
      <c r="M43" t="s">
        <v>41</v>
      </c>
      <c r="N43" t="s">
        <v>306</v>
      </c>
      <c r="O43" t="s">
        <v>751</v>
      </c>
      <c r="P43" t="s">
        <v>1954</v>
      </c>
      <c r="R43">
        <f t="shared" si="9"/>
        <v>190190000</v>
      </c>
      <c r="S43">
        <f t="shared" si="10"/>
        <v>41</v>
      </c>
      <c r="T43">
        <f t="shared" si="11"/>
        <v>41</v>
      </c>
    </row>
    <row r="44" spans="1:20" x14ac:dyDescent="0.35">
      <c r="A44">
        <f t="shared" si="6"/>
        <v>42</v>
      </c>
      <c r="B44">
        <f t="shared" si="7"/>
        <v>18</v>
      </c>
      <c r="C44">
        <f t="shared" si="8"/>
        <v>21</v>
      </c>
      <c r="E44">
        <v>3</v>
      </c>
      <c r="F44">
        <v>8</v>
      </c>
      <c r="G44">
        <v>6</v>
      </c>
      <c r="H44">
        <v>4</v>
      </c>
      <c r="L44" t="s">
        <v>152</v>
      </c>
      <c r="M44" t="s">
        <v>41</v>
      </c>
      <c r="N44" t="s">
        <v>153</v>
      </c>
      <c r="O44" t="s">
        <v>154</v>
      </c>
      <c r="Q44" t="s">
        <v>155</v>
      </c>
      <c r="R44">
        <f t="shared" si="9"/>
        <v>180210000</v>
      </c>
      <c r="S44">
        <f t="shared" si="10"/>
        <v>42</v>
      </c>
      <c r="T44">
        <f t="shared" si="11"/>
        <v>42</v>
      </c>
    </row>
    <row r="45" spans="1:20" x14ac:dyDescent="0.35">
      <c r="A45">
        <f t="shared" si="6"/>
        <v>43</v>
      </c>
      <c r="B45">
        <f t="shared" si="7"/>
        <v>18</v>
      </c>
      <c r="C45">
        <f t="shared" si="8"/>
        <v>20</v>
      </c>
      <c r="E45">
        <v>2</v>
      </c>
      <c r="F45">
        <v>6</v>
      </c>
      <c r="G45">
        <v>7</v>
      </c>
      <c r="H45">
        <v>5</v>
      </c>
      <c r="L45" t="s">
        <v>133</v>
      </c>
      <c r="M45" t="s">
        <v>41</v>
      </c>
      <c r="N45" t="s">
        <v>42</v>
      </c>
      <c r="O45" t="s">
        <v>134</v>
      </c>
      <c r="P45" t="s">
        <v>135</v>
      </c>
      <c r="Q45" t="s">
        <v>45</v>
      </c>
      <c r="R45">
        <f t="shared" si="9"/>
        <v>180200000</v>
      </c>
      <c r="S45">
        <f t="shared" si="10"/>
        <v>43</v>
      </c>
      <c r="T45">
        <f t="shared" si="11"/>
        <v>43</v>
      </c>
    </row>
    <row r="46" spans="1:20" x14ac:dyDescent="0.35">
      <c r="A46" t="str">
        <f t="shared" si="6"/>
        <v>44-45</v>
      </c>
      <c r="B46">
        <f t="shared" si="7"/>
        <v>18</v>
      </c>
      <c r="C46">
        <f t="shared" si="8"/>
        <v>19</v>
      </c>
      <c r="E46">
        <v>1</v>
      </c>
      <c r="F46">
        <v>3</v>
      </c>
      <c r="G46">
        <v>5</v>
      </c>
      <c r="H46">
        <v>10</v>
      </c>
      <c r="L46" t="s">
        <v>959</v>
      </c>
      <c r="M46" t="s">
        <v>41</v>
      </c>
      <c r="N46" t="s">
        <v>310</v>
      </c>
      <c r="O46" t="s">
        <v>960</v>
      </c>
      <c r="P46" t="s">
        <v>961</v>
      </c>
      <c r="Q46" t="s">
        <v>718</v>
      </c>
      <c r="R46">
        <f t="shared" si="9"/>
        <v>180190000</v>
      </c>
      <c r="S46">
        <f t="shared" si="10"/>
        <v>44</v>
      </c>
      <c r="T46">
        <f t="shared" si="11"/>
        <v>45</v>
      </c>
    </row>
    <row r="47" spans="1:20" x14ac:dyDescent="0.35">
      <c r="A47" t="str">
        <f t="shared" si="6"/>
        <v>44-45</v>
      </c>
      <c r="B47">
        <f t="shared" si="7"/>
        <v>18</v>
      </c>
      <c r="C47">
        <f t="shared" si="8"/>
        <v>19</v>
      </c>
      <c r="E47">
        <v>1</v>
      </c>
      <c r="F47">
        <v>6</v>
      </c>
      <c r="G47">
        <v>6</v>
      </c>
      <c r="H47">
        <v>6</v>
      </c>
      <c r="L47" t="s">
        <v>1397</v>
      </c>
      <c r="M47" t="s">
        <v>41</v>
      </c>
      <c r="N47" t="s">
        <v>766</v>
      </c>
      <c r="O47" t="s">
        <v>1398</v>
      </c>
      <c r="P47" t="s">
        <v>1399</v>
      </c>
      <c r="Q47" t="s">
        <v>769</v>
      </c>
      <c r="R47">
        <f t="shared" si="9"/>
        <v>180190000</v>
      </c>
      <c r="S47">
        <f t="shared" si="10"/>
        <v>44</v>
      </c>
      <c r="T47">
        <f t="shared" si="11"/>
        <v>45</v>
      </c>
    </row>
    <row r="48" spans="1:20" x14ac:dyDescent="0.35">
      <c r="A48">
        <f t="shared" si="6"/>
        <v>46</v>
      </c>
      <c r="B48">
        <f t="shared" si="7"/>
        <v>18</v>
      </c>
      <c r="C48">
        <f t="shared" si="8"/>
        <v>18</v>
      </c>
      <c r="E48">
        <v>4</v>
      </c>
      <c r="F48" t="s">
        <v>20</v>
      </c>
      <c r="G48">
        <v>7</v>
      </c>
      <c r="H48">
        <v>7</v>
      </c>
      <c r="L48" t="s">
        <v>1099</v>
      </c>
      <c r="M48" t="s">
        <v>41</v>
      </c>
      <c r="N48" t="s">
        <v>29</v>
      </c>
      <c r="O48" t="s">
        <v>1100</v>
      </c>
      <c r="P48" t="s">
        <v>1101</v>
      </c>
      <c r="Q48" t="s">
        <v>1102</v>
      </c>
      <c r="R48">
        <f t="shared" si="9"/>
        <v>180180000</v>
      </c>
      <c r="S48">
        <f t="shared" si="10"/>
        <v>46</v>
      </c>
      <c r="T48">
        <f t="shared" si="11"/>
        <v>46</v>
      </c>
    </row>
    <row r="49" spans="1:20" x14ac:dyDescent="0.35">
      <c r="A49" t="str">
        <f t="shared" si="6"/>
        <v>47-48</v>
      </c>
      <c r="B49">
        <f t="shared" si="7"/>
        <v>17</v>
      </c>
      <c r="C49">
        <f t="shared" si="8"/>
        <v>20</v>
      </c>
      <c r="E49">
        <v>4</v>
      </c>
      <c r="F49">
        <v>6</v>
      </c>
      <c r="G49">
        <v>7</v>
      </c>
      <c r="H49">
        <v>3</v>
      </c>
      <c r="L49" t="s">
        <v>1979</v>
      </c>
      <c r="M49" t="s">
        <v>41</v>
      </c>
      <c r="N49" t="s">
        <v>725</v>
      </c>
      <c r="O49" t="s">
        <v>1980</v>
      </c>
      <c r="P49" t="s">
        <v>1981</v>
      </c>
      <c r="Q49" t="s">
        <v>728</v>
      </c>
      <c r="R49">
        <f t="shared" si="9"/>
        <v>170200000</v>
      </c>
      <c r="S49">
        <f t="shared" si="10"/>
        <v>47</v>
      </c>
      <c r="T49">
        <f t="shared" si="11"/>
        <v>48</v>
      </c>
    </row>
    <row r="50" spans="1:20" x14ac:dyDescent="0.35">
      <c r="A50" t="str">
        <f t="shared" si="6"/>
        <v>47-48</v>
      </c>
      <c r="B50">
        <f t="shared" si="7"/>
        <v>17</v>
      </c>
      <c r="C50">
        <f t="shared" si="8"/>
        <v>20</v>
      </c>
      <c r="E50">
        <v>3</v>
      </c>
      <c r="F50">
        <v>8</v>
      </c>
      <c r="G50">
        <v>4</v>
      </c>
      <c r="H50">
        <v>5</v>
      </c>
      <c r="L50" t="s">
        <v>46</v>
      </c>
      <c r="M50" t="s">
        <v>41</v>
      </c>
      <c r="N50" t="s">
        <v>47</v>
      </c>
      <c r="O50" t="s">
        <v>48</v>
      </c>
      <c r="P50" t="s">
        <v>49</v>
      </c>
      <c r="Q50" t="s">
        <v>50</v>
      </c>
      <c r="R50">
        <f t="shared" si="9"/>
        <v>170200000</v>
      </c>
      <c r="S50">
        <f t="shared" si="10"/>
        <v>47</v>
      </c>
      <c r="T50">
        <f t="shared" si="11"/>
        <v>48</v>
      </c>
    </row>
    <row r="51" spans="1:20" x14ac:dyDescent="0.35">
      <c r="A51" t="str">
        <f t="shared" si="6"/>
        <v>49-50</v>
      </c>
      <c r="B51">
        <f t="shared" si="7"/>
        <v>17</v>
      </c>
      <c r="C51">
        <f t="shared" si="8"/>
        <v>19</v>
      </c>
      <c r="E51">
        <v>2</v>
      </c>
      <c r="F51">
        <v>4</v>
      </c>
      <c r="G51">
        <v>6</v>
      </c>
      <c r="H51">
        <v>7</v>
      </c>
      <c r="L51" t="s">
        <v>1056</v>
      </c>
      <c r="M51" t="s">
        <v>41</v>
      </c>
      <c r="N51" t="s">
        <v>410</v>
      </c>
      <c r="O51" t="s">
        <v>1057</v>
      </c>
      <c r="P51" t="s">
        <v>1058</v>
      </c>
      <c r="R51">
        <f t="shared" si="9"/>
        <v>170190000</v>
      </c>
      <c r="S51">
        <f t="shared" si="10"/>
        <v>49</v>
      </c>
      <c r="T51">
        <f t="shared" si="11"/>
        <v>50</v>
      </c>
    </row>
    <row r="52" spans="1:20" x14ac:dyDescent="0.35">
      <c r="A52" t="str">
        <f t="shared" si="6"/>
        <v>49-50</v>
      </c>
      <c r="B52">
        <f t="shared" si="7"/>
        <v>17</v>
      </c>
      <c r="C52">
        <f t="shared" si="8"/>
        <v>19</v>
      </c>
      <c r="E52">
        <v>2</v>
      </c>
      <c r="F52">
        <v>9</v>
      </c>
      <c r="G52">
        <v>5</v>
      </c>
      <c r="H52">
        <v>3</v>
      </c>
      <c r="L52" t="s">
        <v>1125</v>
      </c>
      <c r="M52" t="s">
        <v>41</v>
      </c>
      <c r="N52" t="s">
        <v>1126</v>
      </c>
      <c r="O52" t="s">
        <v>1127</v>
      </c>
      <c r="Q52" t="s">
        <v>1128</v>
      </c>
      <c r="R52">
        <f t="shared" si="9"/>
        <v>170190000</v>
      </c>
      <c r="S52">
        <f t="shared" si="10"/>
        <v>49</v>
      </c>
      <c r="T52">
        <f t="shared" si="11"/>
        <v>50</v>
      </c>
    </row>
    <row r="53" spans="1:20" x14ac:dyDescent="0.35">
      <c r="A53">
        <f t="shared" si="6"/>
        <v>51</v>
      </c>
      <c r="B53">
        <f t="shared" si="7"/>
        <v>17</v>
      </c>
      <c r="C53">
        <f t="shared" si="8"/>
        <v>17</v>
      </c>
      <c r="E53">
        <v>0</v>
      </c>
      <c r="F53">
        <v>3</v>
      </c>
      <c r="G53">
        <v>7</v>
      </c>
      <c r="H53">
        <v>7</v>
      </c>
      <c r="L53" t="s">
        <v>1838</v>
      </c>
      <c r="M53" t="s">
        <v>41</v>
      </c>
      <c r="N53" t="s">
        <v>72</v>
      </c>
      <c r="O53" t="s">
        <v>1839</v>
      </c>
      <c r="P53" t="s">
        <v>1840</v>
      </c>
      <c r="Q53" t="s">
        <v>104</v>
      </c>
      <c r="R53">
        <f t="shared" si="9"/>
        <v>170170000</v>
      </c>
      <c r="S53">
        <f t="shared" si="10"/>
        <v>51</v>
      </c>
      <c r="T53">
        <f t="shared" si="11"/>
        <v>51</v>
      </c>
    </row>
    <row r="54" spans="1:20" x14ac:dyDescent="0.35">
      <c r="A54">
        <f t="shared" si="6"/>
        <v>52</v>
      </c>
      <c r="B54">
        <f t="shared" si="7"/>
        <v>16</v>
      </c>
      <c r="C54">
        <f t="shared" si="8"/>
        <v>18</v>
      </c>
      <c r="E54">
        <v>2</v>
      </c>
      <c r="F54">
        <v>7</v>
      </c>
      <c r="G54">
        <v>7</v>
      </c>
      <c r="H54">
        <v>2</v>
      </c>
      <c r="L54" t="s">
        <v>40</v>
      </c>
      <c r="M54" t="s">
        <v>41</v>
      </c>
      <c r="N54" t="s">
        <v>42</v>
      </c>
      <c r="O54" t="s">
        <v>43</v>
      </c>
      <c r="P54" t="s">
        <v>44</v>
      </c>
      <c r="Q54" t="s">
        <v>45</v>
      </c>
      <c r="R54">
        <f t="shared" si="9"/>
        <v>160180000</v>
      </c>
      <c r="S54">
        <f t="shared" si="10"/>
        <v>52</v>
      </c>
      <c r="T54">
        <f t="shared" si="11"/>
        <v>52</v>
      </c>
    </row>
    <row r="55" spans="1:20" x14ac:dyDescent="0.35">
      <c r="A55">
        <f t="shared" si="6"/>
        <v>53</v>
      </c>
      <c r="B55">
        <f t="shared" si="7"/>
        <v>16</v>
      </c>
      <c r="C55">
        <f t="shared" si="8"/>
        <v>16</v>
      </c>
      <c r="E55">
        <v>0</v>
      </c>
      <c r="F55">
        <v>2</v>
      </c>
      <c r="G55">
        <v>8</v>
      </c>
      <c r="H55">
        <v>6</v>
      </c>
      <c r="L55" t="s">
        <v>1021</v>
      </c>
      <c r="M55" t="s">
        <v>41</v>
      </c>
      <c r="N55" t="s">
        <v>310</v>
      </c>
      <c r="O55" t="s">
        <v>1022</v>
      </c>
      <c r="P55" t="s">
        <v>1023</v>
      </c>
      <c r="Q55" t="s">
        <v>313</v>
      </c>
      <c r="R55">
        <f t="shared" si="9"/>
        <v>160160000</v>
      </c>
      <c r="S55">
        <f t="shared" si="10"/>
        <v>53</v>
      </c>
      <c r="T55">
        <f t="shared" si="11"/>
        <v>53</v>
      </c>
    </row>
    <row r="56" spans="1:20" x14ac:dyDescent="0.35">
      <c r="A56">
        <f t="shared" si="6"/>
        <v>54</v>
      </c>
      <c r="B56">
        <f t="shared" si="7"/>
        <v>15</v>
      </c>
      <c r="C56">
        <f t="shared" si="8"/>
        <v>18</v>
      </c>
      <c r="E56">
        <v>3</v>
      </c>
      <c r="F56">
        <v>7</v>
      </c>
      <c r="G56">
        <v>4</v>
      </c>
      <c r="H56">
        <v>4</v>
      </c>
      <c r="L56" t="s">
        <v>563</v>
      </c>
      <c r="M56" t="s">
        <v>41</v>
      </c>
      <c r="N56" t="s">
        <v>500</v>
      </c>
      <c r="O56" t="s">
        <v>564</v>
      </c>
      <c r="P56" t="s">
        <v>565</v>
      </c>
      <c r="Q56" t="s">
        <v>503</v>
      </c>
      <c r="R56">
        <f t="shared" si="9"/>
        <v>150180000</v>
      </c>
      <c r="S56">
        <f t="shared" si="10"/>
        <v>54</v>
      </c>
      <c r="T56">
        <f t="shared" si="11"/>
        <v>54</v>
      </c>
    </row>
    <row r="57" spans="1:20" x14ac:dyDescent="0.35">
      <c r="A57">
        <f t="shared" si="6"/>
        <v>55</v>
      </c>
      <c r="B57">
        <f t="shared" si="7"/>
        <v>15</v>
      </c>
      <c r="C57">
        <f t="shared" si="8"/>
        <v>16</v>
      </c>
      <c r="E57">
        <v>1</v>
      </c>
      <c r="F57">
        <v>3</v>
      </c>
      <c r="G57">
        <v>5</v>
      </c>
      <c r="H57">
        <v>7</v>
      </c>
      <c r="L57" t="s">
        <v>1272</v>
      </c>
      <c r="M57" t="s">
        <v>41</v>
      </c>
      <c r="N57" t="s">
        <v>47</v>
      </c>
      <c r="O57" t="s">
        <v>1273</v>
      </c>
      <c r="P57" t="s">
        <v>1274</v>
      </c>
      <c r="Q57" t="s">
        <v>50</v>
      </c>
      <c r="R57">
        <f t="shared" si="9"/>
        <v>150160000</v>
      </c>
      <c r="S57">
        <f t="shared" si="10"/>
        <v>55</v>
      </c>
      <c r="T57">
        <f t="shared" si="11"/>
        <v>55</v>
      </c>
    </row>
    <row r="58" spans="1:20" x14ac:dyDescent="0.35">
      <c r="A58" t="str">
        <f t="shared" si="6"/>
        <v>56-57</v>
      </c>
      <c r="B58">
        <f t="shared" si="7"/>
        <v>15</v>
      </c>
      <c r="C58">
        <f t="shared" si="8"/>
        <v>15</v>
      </c>
      <c r="E58" t="s">
        <v>20</v>
      </c>
      <c r="F58">
        <v>4</v>
      </c>
      <c r="G58">
        <v>6</v>
      </c>
      <c r="H58">
        <v>5</v>
      </c>
      <c r="L58" t="s">
        <v>1918</v>
      </c>
      <c r="M58" t="s">
        <v>41</v>
      </c>
      <c r="N58" t="s">
        <v>451</v>
      </c>
      <c r="O58" t="s">
        <v>1919</v>
      </c>
      <c r="P58" t="s">
        <v>1920</v>
      </c>
      <c r="R58">
        <f t="shared" si="9"/>
        <v>150150000</v>
      </c>
      <c r="S58">
        <f t="shared" si="10"/>
        <v>56</v>
      </c>
      <c r="T58">
        <f t="shared" si="11"/>
        <v>57</v>
      </c>
    </row>
    <row r="59" spans="1:20" x14ac:dyDescent="0.35">
      <c r="A59" t="str">
        <f t="shared" si="6"/>
        <v>56-57</v>
      </c>
      <c r="B59">
        <f t="shared" si="7"/>
        <v>15</v>
      </c>
      <c r="C59">
        <f t="shared" si="8"/>
        <v>15</v>
      </c>
      <c r="E59" t="s">
        <v>20</v>
      </c>
      <c r="F59" t="s">
        <v>20</v>
      </c>
      <c r="G59">
        <v>15</v>
      </c>
      <c r="H59" t="s">
        <v>20</v>
      </c>
      <c r="L59" t="s">
        <v>877</v>
      </c>
      <c r="M59" t="s">
        <v>41</v>
      </c>
      <c r="N59" t="s">
        <v>172</v>
      </c>
      <c r="O59" t="s">
        <v>878</v>
      </c>
      <c r="P59" t="s">
        <v>879</v>
      </c>
      <c r="R59">
        <f t="shared" si="9"/>
        <v>150150000</v>
      </c>
      <c r="S59">
        <f t="shared" si="10"/>
        <v>56</v>
      </c>
      <c r="T59">
        <f t="shared" si="11"/>
        <v>57</v>
      </c>
    </row>
    <row r="60" spans="1:20" x14ac:dyDescent="0.35">
      <c r="A60">
        <f t="shared" si="6"/>
        <v>58</v>
      </c>
      <c r="B60">
        <f t="shared" si="7"/>
        <v>14</v>
      </c>
      <c r="C60">
        <f t="shared" si="8"/>
        <v>17</v>
      </c>
      <c r="E60">
        <v>3</v>
      </c>
      <c r="F60">
        <v>4</v>
      </c>
      <c r="G60">
        <v>5</v>
      </c>
      <c r="H60">
        <v>5</v>
      </c>
      <c r="L60" t="s">
        <v>1951</v>
      </c>
      <c r="M60" t="s">
        <v>41</v>
      </c>
      <c r="N60" t="s">
        <v>32</v>
      </c>
      <c r="O60" t="s">
        <v>1952</v>
      </c>
      <c r="Q60" t="s">
        <v>35</v>
      </c>
      <c r="R60">
        <f t="shared" si="9"/>
        <v>140170000</v>
      </c>
      <c r="S60">
        <f t="shared" si="10"/>
        <v>58</v>
      </c>
      <c r="T60">
        <f t="shared" si="11"/>
        <v>58</v>
      </c>
    </row>
    <row r="61" spans="1:20" x14ac:dyDescent="0.35">
      <c r="A61">
        <f t="shared" si="6"/>
        <v>59</v>
      </c>
      <c r="B61">
        <f t="shared" si="7"/>
        <v>14</v>
      </c>
      <c r="C61">
        <f t="shared" si="8"/>
        <v>16</v>
      </c>
      <c r="E61">
        <v>4</v>
      </c>
      <c r="F61">
        <v>5</v>
      </c>
      <c r="G61">
        <v>5</v>
      </c>
      <c r="H61">
        <v>2</v>
      </c>
      <c r="L61" t="s">
        <v>677</v>
      </c>
      <c r="M61" t="s">
        <v>41</v>
      </c>
      <c r="N61" t="s">
        <v>37</v>
      </c>
      <c r="O61" t="s">
        <v>678</v>
      </c>
      <c r="P61" t="s">
        <v>679</v>
      </c>
      <c r="Q61" t="s">
        <v>680</v>
      </c>
      <c r="R61">
        <f t="shared" si="9"/>
        <v>140160000</v>
      </c>
      <c r="S61">
        <f t="shared" si="10"/>
        <v>59</v>
      </c>
      <c r="T61">
        <f t="shared" si="11"/>
        <v>59</v>
      </c>
    </row>
    <row r="62" spans="1:20" x14ac:dyDescent="0.35">
      <c r="A62" t="str">
        <f t="shared" si="6"/>
        <v>60-62</v>
      </c>
      <c r="B62">
        <f t="shared" si="7"/>
        <v>14</v>
      </c>
      <c r="C62">
        <f t="shared" si="8"/>
        <v>14</v>
      </c>
      <c r="E62" t="s">
        <v>20</v>
      </c>
      <c r="F62">
        <v>10</v>
      </c>
      <c r="G62">
        <v>4</v>
      </c>
      <c r="H62" t="s">
        <v>20</v>
      </c>
      <c r="L62" t="s">
        <v>1284</v>
      </c>
      <c r="M62" t="s">
        <v>41</v>
      </c>
      <c r="N62" t="s">
        <v>61</v>
      </c>
      <c r="O62" t="s">
        <v>1285</v>
      </c>
      <c r="Q62" t="s">
        <v>498</v>
      </c>
      <c r="R62">
        <f t="shared" si="9"/>
        <v>140140000</v>
      </c>
      <c r="S62">
        <f t="shared" si="10"/>
        <v>60</v>
      </c>
      <c r="T62">
        <f t="shared" si="11"/>
        <v>62</v>
      </c>
    </row>
    <row r="63" spans="1:20" x14ac:dyDescent="0.35">
      <c r="A63" t="str">
        <f t="shared" si="6"/>
        <v>60-62</v>
      </c>
      <c r="B63">
        <f t="shared" si="7"/>
        <v>14</v>
      </c>
      <c r="C63">
        <f t="shared" si="8"/>
        <v>14</v>
      </c>
      <c r="E63" t="s">
        <v>20</v>
      </c>
      <c r="F63">
        <v>2</v>
      </c>
      <c r="G63">
        <v>6</v>
      </c>
      <c r="H63">
        <v>6</v>
      </c>
      <c r="L63" t="s">
        <v>64</v>
      </c>
      <c r="M63" t="s">
        <v>41</v>
      </c>
      <c r="N63" t="s">
        <v>52</v>
      </c>
      <c r="O63" t="s">
        <v>65</v>
      </c>
      <c r="P63" t="s">
        <v>66</v>
      </c>
      <c r="Q63" t="s">
        <v>67</v>
      </c>
      <c r="R63">
        <f t="shared" si="9"/>
        <v>140140000</v>
      </c>
      <c r="S63">
        <f t="shared" si="10"/>
        <v>60</v>
      </c>
      <c r="T63">
        <f t="shared" si="11"/>
        <v>62</v>
      </c>
    </row>
    <row r="64" spans="1:20" x14ac:dyDescent="0.35">
      <c r="A64" t="str">
        <f t="shared" si="6"/>
        <v>60-62</v>
      </c>
      <c r="B64">
        <f t="shared" si="7"/>
        <v>14</v>
      </c>
      <c r="C64">
        <f t="shared" si="8"/>
        <v>14</v>
      </c>
      <c r="E64" t="s">
        <v>20</v>
      </c>
      <c r="F64" t="s">
        <v>20</v>
      </c>
      <c r="G64" t="s">
        <v>20</v>
      </c>
      <c r="H64">
        <v>14</v>
      </c>
      <c r="L64" t="s">
        <v>613</v>
      </c>
      <c r="M64" t="s">
        <v>41</v>
      </c>
      <c r="N64" t="s">
        <v>52</v>
      </c>
      <c r="O64" t="s">
        <v>614</v>
      </c>
      <c r="P64" t="s">
        <v>615</v>
      </c>
      <c r="Q64" t="s">
        <v>616</v>
      </c>
      <c r="R64">
        <f t="shared" si="9"/>
        <v>140140000</v>
      </c>
      <c r="S64">
        <f t="shared" si="10"/>
        <v>60</v>
      </c>
      <c r="T64">
        <f t="shared" si="11"/>
        <v>62</v>
      </c>
    </row>
    <row r="65" spans="1:20" x14ac:dyDescent="0.35">
      <c r="A65">
        <f t="shared" si="6"/>
        <v>63</v>
      </c>
      <c r="B65">
        <f t="shared" si="7"/>
        <v>13</v>
      </c>
      <c r="C65">
        <f t="shared" si="8"/>
        <v>17</v>
      </c>
      <c r="E65">
        <v>4</v>
      </c>
      <c r="F65">
        <v>4</v>
      </c>
      <c r="G65">
        <v>4</v>
      </c>
      <c r="H65">
        <v>5</v>
      </c>
      <c r="L65" t="s">
        <v>369</v>
      </c>
      <c r="M65" t="s">
        <v>41</v>
      </c>
      <c r="N65" t="s">
        <v>370</v>
      </c>
      <c r="O65" t="s">
        <v>371</v>
      </c>
      <c r="P65" t="s">
        <v>372</v>
      </c>
      <c r="Q65" t="s">
        <v>373</v>
      </c>
      <c r="R65">
        <f t="shared" si="9"/>
        <v>130170000</v>
      </c>
      <c r="S65">
        <f t="shared" si="10"/>
        <v>63</v>
      </c>
      <c r="T65">
        <f t="shared" si="11"/>
        <v>63</v>
      </c>
    </row>
    <row r="66" spans="1:20" x14ac:dyDescent="0.35">
      <c r="A66">
        <f t="shared" si="6"/>
        <v>64</v>
      </c>
      <c r="B66">
        <f t="shared" si="7"/>
        <v>13</v>
      </c>
      <c r="C66">
        <f t="shared" si="8"/>
        <v>15</v>
      </c>
      <c r="E66">
        <v>2</v>
      </c>
      <c r="F66">
        <v>5</v>
      </c>
      <c r="G66">
        <v>4</v>
      </c>
      <c r="H66">
        <v>4</v>
      </c>
      <c r="L66" t="s">
        <v>1621</v>
      </c>
      <c r="M66" t="s">
        <v>41</v>
      </c>
      <c r="N66" t="s">
        <v>85</v>
      </c>
      <c r="O66" t="s">
        <v>1622</v>
      </c>
      <c r="P66" t="s">
        <v>1623</v>
      </c>
      <c r="Q66" t="s">
        <v>88</v>
      </c>
      <c r="R66">
        <f t="shared" si="9"/>
        <v>130150000</v>
      </c>
      <c r="S66">
        <f t="shared" si="10"/>
        <v>64</v>
      </c>
      <c r="T66">
        <f t="shared" si="11"/>
        <v>64</v>
      </c>
    </row>
    <row r="67" spans="1:20" x14ac:dyDescent="0.35">
      <c r="A67">
        <f t="shared" ref="A67:A98" si="12">IF(ISBLANK($L67),"",IF($S67=$T67,$S67,$S67&amp;"-"&amp;$T67))</f>
        <v>65</v>
      </c>
      <c r="B67">
        <f t="shared" ref="B67:B98" si="13">$C67-MINA($E67:$H67)</f>
        <v>13</v>
      </c>
      <c r="C67">
        <f t="shared" ref="C67:C98" si="14">SUM($E67:$H67)</f>
        <v>14</v>
      </c>
      <c r="E67">
        <v>3</v>
      </c>
      <c r="F67">
        <v>1</v>
      </c>
      <c r="G67">
        <v>8</v>
      </c>
      <c r="H67">
        <v>2</v>
      </c>
      <c r="L67" t="s">
        <v>1174</v>
      </c>
      <c r="M67" t="s">
        <v>41</v>
      </c>
      <c r="N67" t="s">
        <v>500</v>
      </c>
      <c r="O67" t="s">
        <v>1175</v>
      </c>
      <c r="P67" t="s">
        <v>1176</v>
      </c>
      <c r="Q67" t="s">
        <v>503</v>
      </c>
      <c r="R67">
        <f t="shared" ref="R67:R98" si="15">$B67*10000000+$C67*10000+$D67*100</f>
        <v>130140000</v>
      </c>
      <c r="S67">
        <f t="shared" ref="S67:S98" si="16">IF(ISBLANK($L67),"",1+COUNTIF($R$3:$R$2000,"&gt;"&amp;$R67))</f>
        <v>65</v>
      </c>
      <c r="T67">
        <f t="shared" ref="T67:T98" si="17">IF(ISBLANK($L67),"",COUNTIF($R$3:$R$2000,"&gt;"&amp;$R67)+COUNTIF($R$3:$R$2000,$R67))</f>
        <v>65</v>
      </c>
    </row>
    <row r="68" spans="1:20" x14ac:dyDescent="0.35">
      <c r="A68" t="str">
        <f t="shared" si="12"/>
        <v>66-71</v>
      </c>
      <c r="B68">
        <f t="shared" si="13"/>
        <v>13</v>
      </c>
      <c r="C68">
        <f t="shared" si="14"/>
        <v>13</v>
      </c>
      <c r="E68">
        <v>1</v>
      </c>
      <c r="F68">
        <v>8</v>
      </c>
      <c r="G68">
        <v>4</v>
      </c>
      <c r="H68" t="s">
        <v>20</v>
      </c>
      <c r="L68" t="s">
        <v>1750</v>
      </c>
      <c r="M68" t="s">
        <v>41</v>
      </c>
      <c r="N68" t="s">
        <v>37</v>
      </c>
      <c r="O68" t="s">
        <v>1751</v>
      </c>
      <c r="P68" t="s">
        <v>1752</v>
      </c>
      <c r="Q68" t="s">
        <v>1753</v>
      </c>
      <c r="R68">
        <f t="shared" si="15"/>
        <v>130130000</v>
      </c>
      <c r="S68">
        <f t="shared" si="16"/>
        <v>66</v>
      </c>
      <c r="T68">
        <f t="shared" si="17"/>
        <v>71</v>
      </c>
    </row>
    <row r="69" spans="1:20" x14ac:dyDescent="0.35">
      <c r="A69" t="str">
        <f t="shared" si="12"/>
        <v>66-71</v>
      </c>
      <c r="B69">
        <f t="shared" si="13"/>
        <v>13</v>
      </c>
      <c r="C69">
        <f t="shared" si="14"/>
        <v>13</v>
      </c>
      <c r="E69">
        <v>2</v>
      </c>
      <c r="F69" t="s">
        <v>20</v>
      </c>
      <c r="G69">
        <v>7</v>
      </c>
      <c r="H69">
        <v>4</v>
      </c>
      <c r="L69" t="s">
        <v>1687</v>
      </c>
      <c r="M69" t="s">
        <v>41</v>
      </c>
      <c r="N69" t="s">
        <v>220</v>
      </c>
      <c r="O69" t="s">
        <v>1688</v>
      </c>
      <c r="P69" t="s">
        <v>1689</v>
      </c>
      <c r="Q69" t="s">
        <v>223</v>
      </c>
      <c r="R69">
        <f t="shared" si="15"/>
        <v>130130000</v>
      </c>
      <c r="S69">
        <f t="shared" si="16"/>
        <v>66</v>
      </c>
      <c r="T69">
        <f t="shared" si="17"/>
        <v>71</v>
      </c>
    </row>
    <row r="70" spans="1:20" x14ac:dyDescent="0.35">
      <c r="A70" t="str">
        <f t="shared" si="12"/>
        <v>66-71</v>
      </c>
      <c r="B70">
        <f t="shared" si="13"/>
        <v>13</v>
      </c>
      <c r="C70">
        <f t="shared" si="14"/>
        <v>13</v>
      </c>
      <c r="E70" t="s">
        <v>20</v>
      </c>
      <c r="F70" t="s">
        <v>20</v>
      </c>
      <c r="G70">
        <v>6</v>
      </c>
      <c r="H70">
        <v>7</v>
      </c>
      <c r="L70" t="s">
        <v>1790</v>
      </c>
      <c r="M70" t="s">
        <v>41</v>
      </c>
      <c r="N70" t="s">
        <v>410</v>
      </c>
      <c r="O70" t="s">
        <v>1791</v>
      </c>
      <c r="P70" t="s">
        <v>1792</v>
      </c>
      <c r="R70">
        <f t="shared" si="15"/>
        <v>130130000</v>
      </c>
      <c r="S70">
        <f t="shared" si="16"/>
        <v>66</v>
      </c>
      <c r="T70">
        <f t="shared" si="17"/>
        <v>71</v>
      </c>
    </row>
    <row r="71" spans="1:20" x14ac:dyDescent="0.35">
      <c r="A71" t="str">
        <f t="shared" si="12"/>
        <v>66-71</v>
      </c>
      <c r="B71">
        <f t="shared" si="13"/>
        <v>13</v>
      </c>
      <c r="C71">
        <f t="shared" si="14"/>
        <v>13</v>
      </c>
      <c r="E71">
        <v>0</v>
      </c>
      <c r="F71">
        <v>3</v>
      </c>
      <c r="G71">
        <v>6</v>
      </c>
      <c r="H71">
        <v>4</v>
      </c>
      <c r="L71" t="s">
        <v>1265</v>
      </c>
      <c r="M71" t="s">
        <v>41</v>
      </c>
      <c r="N71" t="s">
        <v>162</v>
      </c>
      <c r="O71" t="s">
        <v>1266</v>
      </c>
      <c r="P71" t="s">
        <v>1267</v>
      </c>
      <c r="Q71" t="s">
        <v>431</v>
      </c>
      <c r="R71">
        <f t="shared" si="15"/>
        <v>130130000</v>
      </c>
      <c r="S71">
        <f t="shared" si="16"/>
        <v>66</v>
      </c>
      <c r="T71">
        <f t="shared" si="17"/>
        <v>71</v>
      </c>
    </row>
    <row r="72" spans="1:20" x14ac:dyDescent="0.35">
      <c r="A72" t="str">
        <f t="shared" si="12"/>
        <v>66-71</v>
      </c>
      <c r="B72">
        <f t="shared" si="13"/>
        <v>13</v>
      </c>
      <c r="C72">
        <f t="shared" si="14"/>
        <v>13</v>
      </c>
      <c r="E72">
        <v>0</v>
      </c>
      <c r="F72">
        <v>4</v>
      </c>
      <c r="G72">
        <v>5</v>
      </c>
      <c r="H72">
        <v>4</v>
      </c>
      <c r="L72" t="s">
        <v>773</v>
      </c>
      <c r="M72" t="s">
        <v>41</v>
      </c>
      <c r="N72" t="s">
        <v>61</v>
      </c>
      <c r="O72" t="s">
        <v>774</v>
      </c>
      <c r="Q72" t="s">
        <v>434</v>
      </c>
      <c r="R72">
        <f t="shared" si="15"/>
        <v>130130000</v>
      </c>
      <c r="S72">
        <f t="shared" si="16"/>
        <v>66</v>
      </c>
      <c r="T72">
        <f t="shared" si="17"/>
        <v>71</v>
      </c>
    </row>
    <row r="73" spans="1:20" x14ac:dyDescent="0.35">
      <c r="A73" t="str">
        <f t="shared" si="12"/>
        <v>66-71</v>
      </c>
      <c r="B73">
        <f t="shared" si="13"/>
        <v>13</v>
      </c>
      <c r="C73">
        <f t="shared" si="14"/>
        <v>13</v>
      </c>
      <c r="E73" t="s">
        <v>20</v>
      </c>
      <c r="F73">
        <v>3</v>
      </c>
      <c r="G73">
        <v>8</v>
      </c>
      <c r="H73">
        <v>2</v>
      </c>
      <c r="L73" t="s">
        <v>1400</v>
      </c>
      <c r="M73" t="s">
        <v>41</v>
      </c>
      <c r="N73" t="s">
        <v>61</v>
      </c>
      <c r="O73" t="s">
        <v>1401</v>
      </c>
      <c r="Q73" t="s">
        <v>247</v>
      </c>
      <c r="R73">
        <f t="shared" si="15"/>
        <v>130130000</v>
      </c>
      <c r="S73">
        <f t="shared" si="16"/>
        <v>66</v>
      </c>
      <c r="T73">
        <f t="shared" si="17"/>
        <v>71</v>
      </c>
    </row>
    <row r="74" spans="1:20" x14ac:dyDescent="0.35">
      <c r="A74" t="str">
        <f t="shared" si="12"/>
        <v>72-74</v>
      </c>
      <c r="B74">
        <f t="shared" si="13"/>
        <v>12</v>
      </c>
      <c r="C74">
        <f t="shared" si="14"/>
        <v>14</v>
      </c>
      <c r="E74">
        <v>2</v>
      </c>
      <c r="F74">
        <v>6</v>
      </c>
      <c r="G74">
        <v>2</v>
      </c>
      <c r="H74">
        <v>4</v>
      </c>
      <c r="L74" t="s">
        <v>637</v>
      </c>
      <c r="M74" t="s">
        <v>41</v>
      </c>
      <c r="N74" t="s">
        <v>157</v>
      </c>
      <c r="O74" t="s">
        <v>638</v>
      </c>
      <c r="P74" t="s">
        <v>639</v>
      </c>
      <c r="Q74" t="s">
        <v>255</v>
      </c>
      <c r="R74">
        <f t="shared" si="15"/>
        <v>120140000</v>
      </c>
      <c r="S74">
        <f t="shared" si="16"/>
        <v>72</v>
      </c>
      <c r="T74">
        <f t="shared" si="17"/>
        <v>74</v>
      </c>
    </row>
    <row r="75" spans="1:20" x14ac:dyDescent="0.35">
      <c r="A75" t="str">
        <f t="shared" si="12"/>
        <v>72-74</v>
      </c>
      <c r="B75">
        <f t="shared" si="13"/>
        <v>12</v>
      </c>
      <c r="C75">
        <f t="shared" si="14"/>
        <v>14</v>
      </c>
      <c r="E75">
        <v>2</v>
      </c>
      <c r="F75">
        <v>3</v>
      </c>
      <c r="G75">
        <v>4</v>
      </c>
      <c r="H75">
        <v>5</v>
      </c>
      <c r="L75" t="s">
        <v>541</v>
      </c>
      <c r="M75" t="s">
        <v>41</v>
      </c>
      <c r="N75" t="s">
        <v>32</v>
      </c>
      <c r="O75" t="s">
        <v>542</v>
      </c>
      <c r="Q75" t="s">
        <v>35</v>
      </c>
      <c r="R75">
        <f t="shared" si="15"/>
        <v>120140000</v>
      </c>
      <c r="S75">
        <f t="shared" si="16"/>
        <v>72</v>
      </c>
      <c r="T75">
        <f t="shared" si="17"/>
        <v>74</v>
      </c>
    </row>
    <row r="76" spans="1:20" x14ac:dyDescent="0.35">
      <c r="A76" t="str">
        <f t="shared" si="12"/>
        <v>72-74</v>
      </c>
      <c r="B76">
        <f t="shared" si="13"/>
        <v>12</v>
      </c>
      <c r="C76">
        <f t="shared" si="14"/>
        <v>14</v>
      </c>
      <c r="E76">
        <v>2</v>
      </c>
      <c r="F76">
        <v>4</v>
      </c>
      <c r="G76">
        <v>2</v>
      </c>
      <c r="H76">
        <v>6</v>
      </c>
      <c r="L76" t="s">
        <v>1430</v>
      </c>
      <c r="M76" t="s">
        <v>41</v>
      </c>
      <c r="N76" t="s">
        <v>47</v>
      </c>
      <c r="O76" t="s">
        <v>1431</v>
      </c>
      <c r="P76" t="s">
        <v>1432</v>
      </c>
      <c r="Q76" t="s">
        <v>50</v>
      </c>
      <c r="R76">
        <f t="shared" si="15"/>
        <v>120140000</v>
      </c>
      <c r="S76">
        <f t="shared" si="16"/>
        <v>72</v>
      </c>
      <c r="T76">
        <f t="shared" si="17"/>
        <v>74</v>
      </c>
    </row>
    <row r="77" spans="1:20" x14ac:dyDescent="0.35">
      <c r="A77" t="str">
        <f t="shared" si="12"/>
        <v>75-80</v>
      </c>
      <c r="B77">
        <f t="shared" si="13"/>
        <v>12</v>
      </c>
      <c r="C77">
        <f t="shared" si="14"/>
        <v>12</v>
      </c>
      <c r="E77" t="s">
        <v>20</v>
      </c>
      <c r="F77">
        <v>5</v>
      </c>
      <c r="G77">
        <v>5</v>
      </c>
      <c r="H77">
        <v>2</v>
      </c>
      <c r="L77" t="s">
        <v>719</v>
      </c>
      <c r="M77" t="s">
        <v>41</v>
      </c>
      <c r="N77" t="s">
        <v>157</v>
      </c>
      <c r="O77" t="s">
        <v>720</v>
      </c>
      <c r="P77" t="s">
        <v>721</v>
      </c>
      <c r="R77">
        <f t="shared" si="15"/>
        <v>120120000</v>
      </c>
      <c r="S77">
        <f t="shared" si="16"/>
        <v>75</v>
      </c>
      <c r="T77">
        <f t="shared" si="17"/>
        <v>80</v>
      </c>
    </row>
    <row r="78" spans="1:20" x14ac:dyDescent="0.35">
      <c r="A78" t="str">
        <f t="shared" si="12"/>
        <v>75-80</v>
      </c>
      <c r="B78">
        <f t="shared" si="13"/>
        <v>12</v>
      </c>
      <c r="C78">
        <f t="shared" si="14"/>
        <v>12</v>
      </c>
      <c r="E78" t="s">
        <v>20</v>
      </c>
      <c r="F78" t="s">
        <v>20</v>
      </c>
      <c r="G78">
        <v>5</v>
      </c>
      <c r="H78">
        <v>7</v>
      </c>
      <c r="L78" t="s">
        <v>1320</v>
      </c>
      <c r="M78" t="s">
        <v>41</v>
      </c>
      <c r="N78" t="s">
        <v>52</v>
      </c>
      <c r="O78" t="s">
        <v>1321</v>
      </c>
      <c r="P78" t="s">
        <v>1322</v>
      </c>
      <c r="Q78" t="s">
        <v>116</v>
      </c>
      <c r="R78">
        <f t="shared" si="15"/>
        <v>120120000</v>
      </c>
      <c r="S78">
        <f t="shared" si="16"/>
        <v>75</v>
      </c>
      <c r="T78">
        <f t="shared" si="17"/>
        <v>80</v>
      </c>
    </row>
    <row r="79" spans="1:20" x14ac:dyDescent="0.35">
      <c r="A79" t="str">
        <f t="shared" si="12"/>
        <v>75-80</v>
      </c>
      <c r="B79">
        <f t="shared" si="13"/>
        <v>12</v>
      </c>
      <c r="C79">
        <f t="shared" si="14"/>
        <v>12</v>
      </c>
      <c r="E79" t="s">
        <v>20</v>
      </c>
      <c r="F79" t="s">
        <v>20</v>
      </c>
      <c r="G79">
        <v>8</v>
      </c>
      <c r="H79">
        <v>4</v>
      </c>
      <c r="L79" t="s">
        <v>513</v>
      </c>
      <c r="M79" t="s">
        <v>41</v>
      </c>
      <c r="N79" t="s">
        <v>52</v>
      </c>
      <c r="O79" t="s">
        <v>514</v>
      </c>
      <c r="P79" t="s">
        <v>515</v>
      </c>
      <c r="Q79" t="s">
        <v>116</v>
      </c>
      <c r="R79">
        <f t="shared" si="15"/>
        <v>120120000</v>
      </c>
      <c r="S79">
        <f t="shared" si="16"/>
        <v>75</v>
      </c>
      <c r="T79">
        <f t="shared" si="17"/>
        <v>80</v>
      </c>
    </row>
    <row r="80" spans="1:20" x14ac:dyDescent="0.35">
      <c r="A80" t="str">
        <f t="shared" si="12"/>
        <v>75-80</v>
      </c>
      <c r="B80">
        <f t="shared" si="13"/>
        <v>12</v>
      </c>
      <c r="C80">
        <f t="shared" si="14"/>
        <v>12</v>
      </c>
      <c r="E80" t="s">
        <v>20</v>
      </c>
      <c r="F80" t="s">
        <v>20</v>
      </c>
      <c r="G80">
        <v>12</v>
      </c>
      <c r="H80" t="s">
        <v>20</v>
      </c>
      <c r="L80" t="s">
        <v>1679</v>
      </c>
      <c r="M80" t="s">
        <v>41</v>
      </c>
      <c r="N80" t="s">
        <v>172</v>
      </c>
      <c r="O80" t="s">
        <v>324</v>
      </c>
      <c r="P80" t="s">
        <v>1283</v>
      </c>
      <c r="R80">
        <f t="shared" si="15"/>
        <v>120120000</v>
      </c>
      <c r="S80">
        <f t="shared" si="16"/>
        <v>75</v>
      </c>
      <c r="T80">
        <f t="shared" si="17"/>
        <v>80</v>
      </c>
    </row>
    <row r="81" spans="1:20" x14ac:dyDescent="0.35">
      <c r="A81" t="str">
        <f t="shared" si="12"/>
        <v>75-80</v>
      </c>
      <c r="B81">
        <f t="shared" si="13"/>
        <v>12</v>
      </c>
      <c r="C81">
        <f t="shared" si="14"/>
        <v>12</v>
      </c>
      <c r="E81" t="s">
        <v>20</v>
      </c>
      <c r="F81" t="s">
        <v>20</v>
      </c>
      <c r="G81">
        <v>12</v>
      </c>
      <c r="H81" t="s">
        <v>20</v>
      </c>
      <c r="L81" t="s">
        <v>2016</v>
      </c>
      <c r="M81" t="s">
        <v>41</v>
      </c>
      <c r="N81" t="s">
        <v>292</v>
      </c>
      <c r="O81" t="s">
        <v>776</v>
      </c>
      <c r="P81" t="s">
        <v>2017</v>
      </c>
      <c r="Q81" t="s">
        <v>2018</v>
      </c>
      <c r="R81">
        <f t="shared" si="15"/>
        <v>120120000</v>
      </c>
      <c r="S81">
        <f t="shared" si="16"/>
        <v>75</v>
      </c>
      <c r="T81">
        <f t="shared" si="17"/>
        <v>80</v>
      </c>
    </row>
    <row r="82" spans="1:20" x14ac:dyDescent="0.35">
      <c r="A82" t="str">
        <f t="shared" si="12"/>
        <v>75-80</v>
      </c>
      <c r="B82">
        <f t="shared" si="13"/>
        <v>12</v>
      </c>
      <c r="C82">
        <f t="shared" si="14"/>
        <v>12</v>
      </c>
      <c r="E82" t="s">
        <v>20</v>
      </c>
      <c r="F82" t="s">
        <v>20</v>
      </c>
      <c r="G82">
        <v>12</v>
      </c>
      <c r="H82" t="s">
        <v>20</v>
      </c>
      <c r="L82" t="s">
        <v>331</v>
      </c>
      <c r="M82" t="s">
        <v>41</v>
      </c>
      <c r="N82" t="s">
        <v>52</v>
      </c>
      <c r="O82" t="s">
        <v>332</v>
      </c>
      <c r="P82" t="s">
        <v>333</v>
      </c>
      <c r="R82">
        <f t="shared" si="15"/>
        <v>120120000</v>
      </c>
      <c r="S82">
        <f t="shared" si="16"/>
        <v>75</v>
      </c>
      <c r="T82">
        <f t="shared" si="17"/>
        <v>80</v>
      </c>
    </row>
    <row r="83" spans="1:20" x14ac:dyDescent="0.35">
      <c r="A83" t="str">
        <f t="shared" si="12"/>
        <v>81-82</v>
      </c>
      <c r="B83">
        <f t="shared" si="13"/>
        <v>11</v>
      </c>
      <c r="C83">
        <f t="shared" si="14"/>
        <v>12</v>
      </c>
      <c r="E83">
        <v>1</v>
      </c>
      <c r="F83">
        <v>4</v>
      </c>
      <c r="G83">
        <v>4</v>
      </c>
      <c r="H83">
        <v>3</v>
      </c>
      <c r="L83" t="s">
        <v>1889</v>
      </c>
      <c r="M83" t="s">
        <v>41</v>
      </c>
      <c r="N83" t="s">
        <v>220</v>
      </c>
      <c r="O83" t="s">
        <v>1890</v>
      </c>
      <c r="P83" t="s">
        <v>1891</v>
      </c>
      <c r="R83">
        <f t="shared" si="15"/>
        <v>110120000</v>
      </c>
      <c r="S83">
        <f t="shared" si="16"/>
        <v>81</v>
      </c>
      <c r="T83">
        <f t="shared" si="17"/>
        <v>82</v>
      </c>
    </row>
    <row r="84" spans="1:20" x14ac:dyDescent="0.35">
      <c r="A84" t="str">
        <f t="shared" si="12"/>
        <v>81-82</v>
      </c>
      <c r="B84">
        <f t="shared" si="13"/>
        <v>11</v>
      </c>
      <c r="C84">
        <f t="shared" si="14"/>
        <v>12</v>
      </c>
      <c r="E84">
        <v>1</v>
      </c>
      <c r="F84">
        <v>3</v>
      </c>
      <c r="G84">
        <v>4</v>
      </c>
      <c r="H84">
        <v>4</v>
      </c>
      <c r="L84" t="s">
        <v>329</v>
      </c>
      <c r="M84" t="s">
        <v>41</v>
      </c>
      <c r="N84" t="s">
        <v>188</v>
      </c>
      <c r="O84" t="s">
        <v>330</v>
      </c>
      <c r="Q84" t="s">
        <v>191</v>
      </c>
      <c r="R84">
        <f t="shared" si="15"/>
        <v>110120000</v>
      </c>
      <c r="S84">
        <f t="shared" si="16"/>
        <v>81</v>
      </c>
      <c r="T84">
        <f t="shared" si="17"/>
        <v>82</v>
      </c>
    </row>
    <row r="85" spans="1:20" x14ac:dyDescent="0.35">
      <c r="A85" t="str">
        <f t="shared" si="12"/>
        <v>83-90</v>
      </c>
      <c r="B85">
        <f t="shared" si="13"/>
        <v>11</v>
      </c>
      <c r="C85">
        <f t="shared" si="14"/>
        <v>11</v>
      </c>
      <c r="E85" t="s">
        <v>20</v>
      </c>
      <c r="F85">
        <v>1</v>
      </c>
      <c r="G85">
        <v>5</v>
      </c>
      <c r="H85">
        <v>5</v>
      </c>
      <c r="L85" t="s">
        <v>1709</v>
      </c>
      <c r="M85" t="s">
        <v>41</v>
      </c>
      <c r="N85" t="s">
        <v>310</v>
      </c>
      <c r="O85" t="s">
        <v>1710</v>
      </c>
      <c r="P85" t="s">
        <v>1711</v>
      </c>
      <c r="Q85" t="s">
        <v>313</v>
      </c>
      <c r="R85">
        <f t="shared" si="15"/>
        <v>110110000</v>
      </c>
      <c r="S85">
        <f t="shared" si="16"/>
        <v>83</v>
      </c>
      <c r="T85">
        <f t="shared" si="17"/>
        <v>90</v>
      </c>
    </row>
    <row r="86" spans="1:20" x14ac:dyDescent="0.35">
      <c r="A86" t="str">
        <f t="shared" si="12"/>
        <v>83-90</v>
      </c>
      <c r="B86">
        <f t="shared" si="13"/>
        <v>11</v>
      </c>
      <c r="C86">
        <f t="shared" si="14"/>
        <v>11</v>
      </c>
      <c r="E86">
        <v>2</v>
      </c>
      <c r="F86">
        <v>4</v>
      </c>
      <c r="G86">
        <v>5</v>
      </c>
      <c r="H86" t="s">
        <v>20</v>
      </c>
      <c r="L86" t="s">
        <v>499</v>
      </c>
      <c r="M86" t="s">
        <v>41</v>
      </c>
      <c r="N86" t="s">
        <v>500</v>
      </c>
      <c r="O86" t="s">
        <v>501</v>
      </c>
      <c r="P86" t="s">
        <v>502</v>
      </c>
      <c r="Q86" t="s">
        <v>503</v>
      </c>
      <c r="R86">
        <f t="shared" si="15"/>
        <v>110110000</v>
      </c>
      <c r="S86">
        <f t="shared" si="16"/>
        <v>83</v>
      </c>
      <c r="T86">
        <f t="shared" si="17"/>
        <v>90</v>
      </c>
    </row>
    <row r="87" spans="1:20" x14ac:dyDescent="0.35">
      <c r="A87" t="str">
        <f t="shared" si="12"/>
        <v>83-90</v>
      </c>
      <c r="B87">
        <f t="shared" si="13"/>
        <v>11</v>
      </c>
      <c r="C87">
        <f t="shared" si="14"/>
        <v>11</v>
      </c>
      <c r="E87" t="s">
        <v>20</v>
      </c>
      <c r="F87">
        <v>6</v>
      </c>
      <c r="G87">
        <v>1</v>
      </c>
      <c r="H87">
        <v>4</v>
      </c>
      <c r="L87" t="s">
        <v>1588</v>
      </c>
      <c r="M87" t="s">
        <v>41</v>
      </c>
      <c r="N87" t="s">
        <v>157</v>
      </c>
      <c r="O87" t="s">
        <v>1589</v>
      </c>
      <c r="P87" t="s">
        <v>1590</v>
      </c>
      <c r="Q87" t="s">
        <v>255</v>
      </c>
      <c r="R87">
        <f t="shared" si="15"/>
        <v>110110000</v>
      </c>
      <c r="S87">
        <f t="shared" si="16"/>
        <v>83</v>
      </c>
      <c r="T87">
        <f t="shared" si="17"/>
        <v>90</v>
      </c>
    </row>
    <row r="88" spans="1:20" x14ac:dyDescent="0.35">
      <c r="A88" t="str">
        <f t="shared" si="12"/>
        <v>83-90</v>
      </c>
      <c r="B88">
        <f t="shared" si="13"/>
        <v>11</v>
      </c>
      <c r="C88">
        <f t="shared" si="14"/>
        <v>11</v>
      </c>
      <c r="E88">
        <v>1</v>
      </c>
      <c r="F88" t="s">
        <v>20</v>
      </c>
      <c r="G88">
        <v>5</v>
      </c>
      <c r="H88">
        <v>5</v>
      </c>
      <c r="L88" t="s">
        <v>469</v>
      </c>
      <c r="M88" t="s">
        <v>41</v>
      </c>
      <c r="N88" t="s">
        <v>470</v>
      </c>
      <c r="O88" t="s">
        <v>471</v>
      </c>
      <c r="P88" t="s">
        <v>472</v>
      </c>
      <c r="Q88" t="s">
        <v>473</v>
      </c>
      <c r="R88">
        <f t="shared" si="15"/>
        <v>110110000</v>
      </c>
      <c r="S88">
        <f t="shared" si="16"/>
        <v>83</v>
      </c>
      <c r="T88">
        <f t="shared" si="17"/>
        <v>90</v>
      </c>
    </row>
    <row r="89" spans="1:20" x14ac:dyDescent="0.35">
      <c r="A89" t="str">
        <f t="shared" si="12"/>
        <v>83-90</v>
      </c>
      <c r="B89">
        <f t="shared" si="13"/>
        <v>11</v>
      </c>
      <c r="C89">
        <f t="shared" si="14"/>
        <v>11</v>
      </c>
      <c r="E89" t="s">
        <v>20</v>
      </c>
      <c r="F89">
        <v>6</v>
      </c>
      <c r="G89">
        <v>5</v>
      </c>
      <c r="H89" t="s">
        <v>20</v>
      </c>
      <c r="L89" t="s">
        <v>496</v>
      </c>
      <c r="M89" t="s">
        <v>41</v>
      </c>
      <c r="N89" t="s">
        <v>61</v>
      </c>
      <c r="O89" t="s">
        <v>497</v>
      </c>
      <c r="Q89" t="s">
        <v>498</v>
      </c>
      <c r="R89">
        <f t="shared" si="15"/>
        <v>110110000</v>
      </c>
      <c r="S89">
        <f t="shared" si="16"/>
        <v>83</v>
      </c>
      <c r="T89">
        <f t="shared" si="17"/>
        <v>90</v>
      </c>
    </row>
    <row r="90" spans="1:20" x14ac:dyDescent="0.35">
      <c r="A90" t="str">
        <f t="shared" si="12"/>
        <v>83-90</v>
      </c>
      <c r="B90">
        <f t="shared" si="13"/>
        <v>11</v>
      </c>
      <c r="C90">
        <f t="shared" si="14"/>
        <v>11</v>
      </c>
      <c r="E90">
        <v>4</v>
      </c>
      <c r="F90" t="s">
        <v>20</v>
      </c>
      <c r="G90">
        <v>7</v>
      </c>
      <c r="H90" t="s">
        <v>20</v>
      </c>
      <c r="L90" t="s">
        <v>387</v>
      </c>
      <c r="M90" t="s">
        <v>41</v>
      </c>
      <c r="N90" t="s">
        <v>292</v>
      </c>
      <c r="O90" t="s">
        <v>388</v>
      </c>
      <c r="P90" t="s">
        <v>389</v>
      </c>
      <c r="Q90" t="s">
        <v>390</v>
      </c>
      <c r="R90">
        <f t="shared" si="15"/>
        <v>110110000</v>
      </c>
      <c r="S90">
        <f t="shared" si="16"/>
        <v>83</v>
      </c>
      <c r="T90">
        <f t="shared" si="17"/>
        <v>90</v>
      </c>
    </row>
    <row r="91" spans="1:20" x14ac:dyDescent="0.35">
      <c r="A91" t="str">
        <f t="shared" si="12"/>
        <v>83-90</v>
      </c>
      <c r="B91">
        <f t="shared" si="13"/>
        <v>11</v>
      </c>
      <c r="C91">
        <f t="shared" si="14"/>
        <v>11</v>
      </c>
      <c r="E91" t="s">
        <v>20</v>
      </c>
      <c r="F91">
        <v>11</v>
      </c>
      <c r="G91" t="s">
        <v>20</v>
      </c>
      <c r="H91" t="s">
        <v>20</v>
      </c>
      <c r="L91" t="s">
        <v>1782</v>
      </c>
      <c r="M91" t="s">
        <v>41</v>
      </c>
      <c r="N91" t="s">
        <v>52</v>
      </c>
      <c r="O91" t="s">
        <v>614</v>
      </c>
      <c r="R91">
        <f t="shared" si="15"/>
        <v>110110000</v>
      </c>
      <c r="S91">
        <f t="shared" si="16"/>
        <v>83</v>
      </c>
      <c r="T91">
        <f t="shared" si="17"/>
        <v>90</v>
      </c>
    </row>
    <row r="92" spans="1:20" x14ac:dyDescent="0.35">
      <c r="A92" t="str">
        <f t="shared" si="12"/>
        <v>83-90</v>
      </c>
      <c r="B92">
        <f t="shared" si="13"/>
        <v>11</v>
      </c>
      <c r="C92">
        <f t="shared" si="14"/>
        <v>11</v>
      </c>
      <c r="E92" t="s">
        <v>20</v>
      </c>
      <c r="F92" t="s">
        <v>20</v>
      </c>
      <c r="G92">
        <v>11</v>
      </c>
      <c r="H92" t="s">
        <v>20</v>
      </c>
      <c r="L92" t="s">
        <v>1675</v>
      </c>
      <c r="M92" t="s">
        <v>41</v>
      </c>
      <c r="N92" t="s">
        <v>297</v>
      </c>
      <c r="O92" t="s">
        <v>723</v>
      </c>
      <c r="P92" t="s">
        <v>836</v>
      </c>
      <c r="R92">
        <f t="shared" si="15"/>
        <v>110110000</v>
      </c>
      <c r="S92">
        <f t="shared" si="16"/>
        <v>83</v>
      </c>
      <c r="T92">
        <f t="shared" si="17"/>
        <v>90</v>
      </c>
    </row>
    <row r="93" spans="1:20" x14ac:dyDescent="0.35">
      <c r="A93" t="str">
        <f t="shared" si="12"/>
        <v>91-92</v>
      </c>
      <c r="B93">
        <f t="shared" si="13"/>
        <v>10</v>
      </c>
      <c r="C93">
        <f t="shared" si="14"/>
        <v>11</v>
      </c>
      <c r="E93">
        <v>1</v>
      </c>
      <c r="F93">
        <v>2</v>
      </c>
      <c r="G93">
        <v>2</v>
      </c>
      <c r="H93">
        <v>6</v>
      </c>
      <c r="L93" t="s">
        <v>1886</v>
      </c>
      <c r="M93" t="s">
        <v>41</v>
      </c>
      <c r="N93" t="s">
        <v>47</v>
      </c>
      <c r="O93" t="s">
        <v>1887</v>
      </c>
      <c r="P93" t="s">
        <v>1888</v>
      </c>
      <c r="Q93" t="s">
        <v>50</v>
      </c>
      <c r="R93">
        <f t="shared" si="15"/>
        <v>100110000</v>
      </c>
      <c r="S93">
        <f t="shared" si="16"/>
        <v>91</v>
      </c>
      <c r="T93">
        <f t="shared" si="17"/>
        <v>92</v>
      </c>
    </row>
    <row r="94" spans="1:20" x14ac:dyDescent="0.35">
      <c r="A94" t="str">
        <f t="shared" si="12"/>
        <v>91-92</v>
      </c>
      <c r="B94">
        <f t="shared" si="13"/>
        <v>10</v>
      </c>
      <c r="C94">
        <f t="shared" si="14"/>
        <v>11</v>
      </c>
      <c r="E94">
        <v>1</v>
      </c>
      <c r="F94">
        <v>3</v>
      </c>
      <c r="G94">
        <v>4</v>
      </c>
      <c r="H94">
        <v>3</v>
      </c>
      <c r="L94" t="s">
        <v>1591</v>
      </c>
      <c r="M94" t="s">
        <v>41</v>
      </c>
      <c r="N94" t="s">
        <v>153</v>
      </c>
      <c r="O94" t="s">
        <v>1592</v>
      </c>
      <c r="Q94" t="s">
        <v>155</v>
      </c>
      <c r="R94">
        <f t="shared" si="15"/>
        <v>100110000</v>
      </c>
      <c r="S94">
        <f t="shared" si="16"/>
        <v>91</v>
      </c>
      <c r="T94">
        <f t="shared" si="17"/>
        <v>92</v>
      </c>
    </row>
    <row r="95" spans="1:20" x14ac:dyDescent="0.35">
      <c r="A95">
        <f t="shared" si="12"/>
        <v>93</v>
      </c>
      <c r="B95">
        <f t="shared" si="13"/>
        <v>9</v>
      </c>
      <c r="C95">
        <f t="shared" si="14"/>
        <v>11</v>
      </c>
      <c r="E95">
        <v>3</v>
      </c>
      <c r="F95">
        <v>4</v>
      </c>
      <c r="G95">
        <v>2</v>
      </c>
      <c r="H95">
        <v>2</v>
      </c>
      <c r="L95" t="s">
        <v>1234</v>
      </c>
      <c r="M95" t="s">
        <v>41</v>
      </c>
      <c r="N95" t="s">
        <v>500</v>
      </c>
      <c r="O95" t="s">
        <v>1235</v>
      </c>
      <c r="P95" t="s">
        <v>1236</v>
      </c>
      <c r="Q95" t="s">
        <v>503</v>
      </c>
      <c r="R95">
        <f t="shared" si="15"/>
        <v>90110000</v>
      </c>
      <c r="S95">
        <f t="shared" si="16"/>
        <v>93</v>
      </c>
      <c r="T95">
        <f t="shared" si="17"/>
        <v>93</v>
      </c>
    </row>
    <row r="96" spans="1:20" x14ac:dyDescent="0.35">
      <c r="A96" t="str">
        <f t="shared" si="12"/>
        <v>94-96</v>
      </c>
      <c r="B96">
        <f t="shared" si="13"/>
        <v>9</v>
      </c>
      <c r="C96">
        <f t="shared" si="14"/>
        <v>9</v>
      </c>
      <c r="E96" t="s">
        <v>20</v>
      </c>
      <c r="F96">
        <v>4</v>
      </c>
      <c r="G96" t="s">
        <v>20</v>
      </c>
      <c r="H96">
        <v>5</v>
      </c>
      <c r="L96" t="s">
        <v>1465</v>
      </c>
      <c r="M96" t="s">
        <v>41</v>
      </c>
      <c r="N96" t="s">
        <v>310</v>
      </c>
      <c r="O96" t="s">
        <v>1466</v>
      </c>
      <c r="P96" t="s">
        <v>1467</v>
      </c>
      <c r="Q96" t="s">
        <v>876</v>
      </c>
      <c r="R96">
        <f t="shared" si="15"/>
        <v>90090000</v>
      </c>
      <c r="S96">
        <f t="shared" si="16"/>
        <v>94</v>
      </c>
      <c r="T96">
        <f t="shared" si="17"/>
        <v>96</v>
      </c>
    </row>
    <row r="97" spans="1:20" x14ac:dyDescent="0.35">
      <c r="A97" t="str">
        <f t="shared" si="12"/>
        <v>94-96</v>
      </c>
      <c r="B97">
        <f t="shared" si="13"/>
        <v>9</v>
      </c>
      <c r="C97">
        <f t="shared" si="14"/>
        <v>9</v>
      </c>
      <c r="E97">
        <v>4</v>
      </c>
      <c r="F97">
        <v>1</v>
      </c>
      <c r="G97">
        <v>4</v>
      </c>
      <c r="H97" t="s">
        <v>20</v>
      </c>
      <c r="L97" t="s">
        <v>1657</v>
      </c>
      <c r="M97" t="s">
        <v>41</v>
      </c>
      <c r="N97" t="s">
        <v>1355</v>
      </c>
      <c r="O97" t="s">
        <v>1658</v>
      </c>
      <c r="P97" t="s">
        <v>1659</v>
      </c>
      <c r="Q97" t="s">
        <v>1358</v>
      </c>
      <c r="R97">
        <f t="shared" si="15"/>
        <v>90090000</v>
      </c>
      <c r="S97">
        <f t="shared" si="16"/>
        <v>94</v>
      </c>
      <c r="T97">
        <f t="shared" si="17"/>
        <v>96</v>
      </c>
    </row>
    <row r="98" spans="1:20" x14ac:dyDescent="0.35">
      <c r="A98" t="str">
        <f t="shared" si="12"/>
        <v>94-96</v>
      </c>
      <c r="B98">
        <f t="shared" si="13"/>
        <v>9</v>
      </c>
      <c r="C98">
        <f t="shared" si="14"/>
        <v>9</v>
      </c>
      <c r="E98" t="s">
        <v>20</v>
      </c>
      <c r="F98" t="s">
        <v>20</v>
      </c>
      <c r="G98">
        <v>9</v>
      </c>
      <c r="H98" t="s">
        <v>20</v>
      </c>
      <c r="L98" t="s">
        <v>668</v>
      </c>
      <c r="M98" t="s">
        <v>41</v>
      </c>
      <c r="N98" t="s">
        <v>52</v>
      </c>
      <c r="O98" t="s">
        <v>614</v>
      </c>
      <c r="P98" t="s">
        <v>615</v>
      </c>
      <c r="Q98" t="s">
        <v>616</v>
      </c>
      <c r="R98">
        <f t="shared" si="15"/>
        <v>90090000</v>
      </c>
      <c r="S98">
        <f t="shared" si="16"/>
        <v>94</v>
      </c>
      <c r="T98">
        <f t="shared" si="17"/>
        <v>96</v>
      </c>
    </row>
    <row r="99" spans="1:20" x14ac:dyDescent="0.35">
      <c r="A99">
        <f t="shared" ref="A99:A127" si="18">IF(ISBLANK($L99),"",IF($S99=$T99,$S99,$S99&amp;"-"&amp;$T99))</f>
        <v>97</v>
      </c>
      <c r="B99">
        <f t="shared" ref="B99:B127" si="19">$C99-MINA($E99:$H99)</f>
        <v>8</v>
      </c>
      <c r="C99">
        <f t="shared" ref="C99:C127" si="20">SUM($E99:$H99)</f>
        <v>10</v>
      </c>
      <c r="E99">
        <v>2</v>
      </c>
      <c r="F99">
        <v>2</v>
      </c>
      <c r="G99">
        <v>3</v>
      </c>
      <c r="H99">
        <v>3</v>
      </c>
      <c r="L99" t="s">
        <v>1165</v>
      </c>
      <c r="M99" t="s">
        <v>41</v>
      </c>
      <c r="N99" t="s">
        <v>72</v>
      </c>
      <c r="O99" t="s">
        <v>1166</v>
      </c>
      <c r="P99" t="s">
        <v>1167</v>
      </c>
      <c r="R99">
        <f t="shared" ref="R99:R127" si="21">$B99*10000000+$C99*10000+$D99*100</f>
        <v>80100000</v>
      </c>
      <c r="S99">
        <f t="shared" ref="S99:S127" si="22">IF(ISBLANK($L99),"",1+COUNTIF($R$3:$R$2000,"&gt;"&amp;$R99))</f>
        <v>97</v>
      </c>
      <c r="T99">
        <f t="shared" ref="T99:T127" si="23">IF(ISBLANK($L99),"",COUNTIF($R$3:$R$2000,"&gt;"&amp;$R99)+COUNTIF($R$3:$R$2000,$R99))</f>
        <v>97</v>
      </c>
    </row>
    <row r="100" spans="1:20" x14ac:dyDescent="0.35">
      <c r="A100" t="str">
        <f t="shared" si="18"/>
        <v>98-100</v>
      </c>
      <c r="B100">
        <f t="shared" si="19"/>
        <v>8</v>
      </c>
      <c r="C100">
        <f t="shared" si="20"/>
        <v>8</v>
      </c>
      <c r="E100">
        <v>0</v>
      </c>
      <c r="F100">
        <v>2</v>
      </c>
      <c r="G100">
        <v>3</v>
      </c>
      <c r="H100">
        <v>3</v>
      </c>
      <c r="L100" t="s">
        <v>1795</v>
      </c>
      <c r="M100" t="s">
        <v>41</v>
      </c>
      <c r="N100" t="s">
        <v>162</v>
      </c>
      <c r="O100" t="s">
        <v>1796</v>
      </c>
      <c r="P100" t="s">
        <v>1797</v>
      </c>
      <c r="Q100" t="s">
        <v>431</v>
      </c>
      <c r="R100">
        <f t="shared" si="21"/>
        <v>80080000</v>
      </c>
      <c r="S100">
        <f t="shared" si="22"/>
        <v>98</v>
      </c>
      <c r="T100">
        <f t="shared" si="23"/>
        <v>100</v>
      </c>
    </row>
    <row r="101" spans="1:20" x14ac:dyDescent="0.35">
      <c r="A101" t="str">
        <f t="shared" si="18"/>
        <v>98-100</v>
      </c>
      <c r="B101">
        <f t="shared" si="19"/>
        <v>8</v>
      </c>
      <c r="C101">
        <f t="shared" si="20"/>
        <v>8</v>
      </c>
      <c r="E101">
        <v>3</v>
      </c>
      <c r="F101" t="s">
        <v>20</v>
      </c>
      <c r="G101">
        <v>5</v>
      </c>
      <c r="H101" t="s">
        <v>20</v>
      </c>
      <c r="L101" t="s">
        <v>1546</v>
      </c>
      <c r="M101" t="s">
        <v>41</v>
      </c>
      <c r="N101" t="s">
        <v>306</v>
      </c>
      <c r="O101" t="s">
        <v>1547</v>
      </c>
      <c r="P101" t="s">
        <v>1548</v>
      </c>
      <c r="R101">
        <f t="shared" si="21"/>
        <v>80080000</v>
      </c>
      <c r="S101">
        <f t="shared" si="22"/>
        <v>98</v>
      </c>
      <c r="T101">
        <f t="shared" si="23"/>
        <v>100</v>
      </c>
    </row>
    <row r="102" spans="1:20" x14ac:dyDescent="0.35">
      <c r="A102" t="str">
        <f t="shared" si="18"/>
        <v>98-100</v>
      </c>
      <c r="B102">
        <f t="shared" si="19"/>
        <v>8</v>
      </c>
      <c r="C102">
        <f t="shared" si="20"/>
        <v>8</v>
      </c>
      <c r="E102">
        <v>3</v>
      </c>
      <c r="F102" t="s">
        <v>20</v>
      </c>
      <c r="G102">
        <v>5</v>
      </c>
      <c r="H102" t="s">
        <v>20</v>
      </c>
      <c r="L102" t="s">
        <v>286</v>
      </c>
      <c r="M102" t="s">
        <v>41</v>
      </c>
      <c r="N102" t="s">
        <v>29</v>
      </c>
      <c r="O102" t="s">
        <v>287</v>
      </c>
      <c r="P102" t="s">
        <v>288</v>
      </c>
      <c r="R102">
        <f t="shared" si="21"/>
        <v>80080000</v>
      </c>
      <c r="S102">
        <f t="shared" si="22"/>
        <v>98</v>
      </c>
      <c r="T102">
        <f t="shared" si="23"/>
        <v>100</v>
      </c>
    </row>
    <row r="103" spans="1:20" x14ac:dyDescent="0.35">
      <c r="A103" t="str">
        <f t="shared" si="18"/>
        <v>101-105</v>
      </c>
      <c r="B103">
        <f t="shared" si="19"/>
        <v>7</v>
      </c>
      <c r="C103">
        <f t="shared" si="20"/>
        <v>7</v>
      </c>
      <c r="E103" t="s">
        <v>20</v>
      </c>
      <c r="F103">
        <v>4</v>
      </c>
      <c r="G103" t="s">
        <v>20</v>
      </c>
      <c r="H103">
        <v>3</v>
      </c>
      <c r="L103" t="s">
        <v>1931</v>
      </c>
      <c r="M103" t="s">
        <v>41</v>
      </c>
      <c r="N103" t="s">
        <v>641</v>
      </c>
      <c r="O103" t="s">
        <v>1932</v>
      </c>
      <c r="P103" t="s">
        <v>1933</v>
      </c>
      <c r="R103">
        <f t="shared" si="21"/>
        <v>70070000</v>
      </c>
      <c r="S103">
        <f t="shared" si="22"/>
        <v>101</v>
      </c>
      <c r="T103">
        <f t="shared" si="23"/>
        <v>105</v>
      </c>
    </row>
    <row r="104" spans="1:20" x14ac:dyDescent="0.35">
      <c r="A104" t="str">
        <f t="shared" si="18"/>
        <v>101-105</v>
      </c>
      <c r="B104">
        <f t="shared" si="19"/>
        <v>7</v>
      </c>
      <c r="C104">
        <f t="shared" si="20"/>
        <v>7</v>
      </c>
      <c r="E104">
        <v>4</v>
      </c>
      <c r="F104">
        <v>3</v>
      </c>
      <c r="G104" t="s">
        <v>20</v>
      </c>
      <c r="H104" t="s">
        <v>20</v>
      </c>
      <c r="L104" t="s">
        <v>1421</v>
      </c>
      <c r="M104" t="s">
        <v>41</v>
      </c>
      <c r="N104" t="s">
        <v>32</v>
      </c>
      <c r="O104" t="s">
        <v>1245</v>
      </c>
      <c r="P104" t="s">
        <v>1422</v>
      </c>
      <c r="Q104" t="s">
        <v>35</v>
      </c>
      <c r="R104">
        <f t="shared" si="21"/>
        <v>70070000</v>
      </c>
      <c r="S104">
        <f t="shared" si="22"/>
        <v>101</v>
      </c>
      <c r="T104">
        <f t="shared" si="23"/>
        <v>105</v>
      </c>
    </row>
    <row r="105" spans="1:20" x14ac:dyDescent="0.35">
      <c r="A105" t="str">
        <f t="shared" si="18"/>
        <v>101-105</v>
      </c>
      <c r="B105">
        <f t="shared" si="19"/>
        <v>7</v>
      </c>
      <c r="C105">
        <f t="shared" si="20"/>
        <v>7</v>
      </c>
      <c r="E105" t="s">
        <v>20</v>
      </c>
      <c r="F105" t="s">
        <v>20</v>
      </c>
      <c r="G105">
        <v>7</v>
      </c>
      <c r="H105" t="s">
        <v>20</v>
      </c>
      <c r="L105" t="s">
        <v>1999</v>
      </c>
      <c r="M105" t="s">
        <v>41</v>
      </c>
      <c r="N105" t="s">
        <v>52</v>
      </c>
      <c r="O105" t="s">
        <v>2000</v>
      </c>
      <c r="P105" t="s">
        <v>2001</v>
      </c>
      <c r="Q105" t="s">
        <v>67</v>
      </c>
      <c r="R105">
        <f t="shared" si="21"/>
        <v>70070000</v>
      </c>
      <c r="S105">
        <f t="shared" si="22"/>
        <v>101</v>
      </c>
      <c r="T105">
        <f t="shared" si="23"/>
        <v>105</v>
      </c>
    </row>
    <row r="106" spans="1:20" x14ac:dyDescent="0.35">
      <c r="A106" t="str">
        <f t="shared" si="18"/>
        <v>101-105</v>
      </c>
      <c r="B106">
        <f t="shared" si="19"/>
        <v>7</v>
      </c>
      <c r="C106">
        <f t="shared" si="20"/>
        <v>7</v>
      </c>
      <c r="E106" t="s">
        <v>20</v>
      </c>
      <c r="F106">
        <v>7</v>
      </c>
      <c r="G106" t="s">
        <v>20</v>
      </c>
      <c r="H106" t="s">
        <v>20</v>
      </c>
      <c r="L106" t="s">
        <v>945</v>
      </c>
      <c r="M106" t="s">
        <v>41</v>
      </c>
      <c r="N106" t="s">
        <v>172</v>
      </c>
      <c r="O106" t="s">
        <v>946</v>
      </c>
      <c r="R106">
        <f t="shared" si="21"/>
        <v>70070000</v>
      </c>
      <c r="S106">
        <f t="shared" si="22"/>
        <v>101</v>
      </c>
      <c r="T106">
        <f t="shared" si="23"/>
        <v>105</v>
      </c>
    </row>
    <row r="107" spans="1:20" x14ac:dyDescent="0.35">
      <c r="A107" t="str">
        <f t="shared" si="18"/>
        <v>101-105</v>
      </c>
      <c r="B107">
        <f t="shared" si="19"/>
        <v>7</v>
      </c>
      <c r="C107">
        <f t="shared" si="20"/>
        <v>7</v>
      </c>
      <c r="E107" t="s">
        <v>20</v>
      </c>
      <c r="F107" t="s">
        <v>20</v>
      </c>
      <c r="G107">
        <v>7</v>
      </c>
      <c r="H107" t="s">
        <v>20</v>
      </c>
      <c r="L107" t="s">
        <v>1686</v>
      </c>
      <c r="M107" t="s">
        <v>41</v>
      </c>
      <c r="N107" t="s">
        <v>172</v>
      </c>
      <c r="O107" t="s">
        <v>946</v>
      </c>
      <c r="P107" t="s">
        <v>1027</v>
      </c>
      <c r="R107">
        <f t="shared" si="21"/>
        <v>70070000</v>
      </c>
      <c r="S107">
        <f t="shared" si="22"/>
        <v>101</v>
      </c>
      <c r="T107">
        <f t="shared" si="23"/>
        <v>105</v>
      </c>
    </row>
    <row r="108" spans="1:20" x14ac:dyDescent="0.35">
      <c r="A108" t="str">
        <f t="shared" si="18"/>
        <v>106-108</v>
      </c>
      <c r="B108">
        <f t="shared" si="19"/>
        <v>6</v>
      </c>
      <c r="C108">
        <f t="shared" si="20"/>
        <v>6</v>
      </c>
      <c r="E108">
        <v>1</v>
      </c>
      <c r="F108" t="s">
        <v>20</v>
      </c>
      <c r="G108" t="s">
        <v>20</v>
      </c>
      <c r="H108">
        <v>5</v>
      </c>
      <c r="L108" t="s">
        <v>788</v>
      </c>
      <c r="M108" t="s">
        <v>41</v>
      </c>
      <c r="N108" t="s">
        <v>395</v>
      </c>
      <c r="O108" t="s">
        <v>789</v>
      </c>
      <c r="P108" t="s">
        <v>790</v>
      </c>
      <c r="R108">
        <f t="shared" si="21"/>
        <v>60060000</v>
      </c>
      <c r="S108">
        <f t="shared" si="22"/>
        <v>106</v>
      </c>
      <c r="T108">
        <f t="shared" si="23"/>
        <v>108</v>
      </c>
    </row>
    <row r="109" spans="1:20" x14ac:dyDescent="0.35">
      <c r="A109" t="str">
        <f t="shared" si="18"/>
        <v>106-108</v>
      </c>
      <c r="B109">
        <f t="shared" si="19"/>
        <v>6</v>
      </c>
      <c r="C109">
        <f t="shared" si="20"/>
        <v>6</v>
      </c>
      <c r="E109">
        <v>2</v>
      </c>
      <c r="F109">
        <v>1</v>
      </c>
      <c r="G109" t="s">
        <v>20</v>
      </c>
      <c r="H109">
        <v>3</v>
      </c>
      <c r="L109" t="s">
        <v>1882</v>
      </c>
      <c r="M109" t="s">
        <v>41</v>
      </c>
      <c r="N109" t="s">
        <v>162</v>
      </c>
      <c r="O109" t="s">
        <v>1883</v>
      </c>
      <c r="P109" t="s">
        <v>1884</v>
      </c>
      <c r="Q109" t="s">
        <v>1885</v>
      </c>
      <c r="R109">
        <f t="shared" si="21"/>
        <v>60060000</v>
      </c>
      <c r="S109">
        <f t="shared" si="22"/>
        <v>106</v>
      </c>
      <c r="T109">
        <f t="shared" si="23"/>
        <v>108</v>
      </c>
    </row>
    <row r="110" spans="1:20" x14ac:dyDescent="0.35">
      <c r="A110" t="str">
        <f t="shared" si="18"/>
        <v>106-108</v>
      </c>
      <c r="B110">
        <f t="shared" si="19"/>
        <v>6</v>
      </c>
      <c r="C110">
        <f t="shared" si="20"/>
        <v>6</v>
      </c>
      <c r="E110" t="s">
        <v>20</v>
      </c>
      <c r="F110" t="s">
        <v>20</v>
      </c>
      <c r="G110">
        <v>6</v>
      </c>
      <c r="H110" t="s">
        <v>20</v>
      </c>
      <c r="L110" t="s">
        <v>418</v>
      </c>
      <c r="M110" t="s">
        <v>41</v>
      </c>
      <c r="N110" t="s">
        <v>29</v>
      </c>
      <c r="O110" t="s">
        <v>419</v>
      </c>
      <c r="P110" t="s">
        <v>420</v>
      </c>
      <c r="R110">
        <f t="shared" si="21"/>
        <v>60060000</v>
      </c>
      <c r="S110">
        <f t="shared" si="22"/>
        <v>106</v>
      </c>
      <c r="T110">
        <f t="shared" si="23"/>
        <v>108</v>
      </c>
    </row>
    <row r="111" spans="1:20" x14ac:dyDescent="0.35">
      <c r="A111" t="str">
        <f t="shared" si="18"/>
        <v>109-112</v>
      </c>
      <c r="B111">
        <f t="shared" si="19"/>
        <v>5</v>
      </c>
      <c r="C111">
        <f t="shared" si="20"/>
        <v>5</v>
      </c>
      <c r="E111" t="s">
        <v>20</v>
      </c>
      <c r="F111">
        <v>5</v>
      </c>
      <c r="G111" t="s">
        <v>20</v>
      </c>
      <c r="H111" t="s">
        <v>20</v>
      </c>
      <c r="L111" t="s">
        <v>1593</v>
      </c>
      <c r="M111" t="s">
        <v>41</v>
      </c>
      <c r="N111" t="s">
        <v>157</v>
      </c>
      <c r="O111" t="s">
        <v>1594</v>
      </c>
      <c r="P111" t="s">
        <v>1595</v>
      </c>
      <c r="R111">
        <f t="shared" si="21"/>
        <v>50050000</v>
      </c>
      <c r="S111">
        <f t="shared" si="22"/>
        <v>109</v>
      </c>
      <c r="T111">
        <f t="shared" si="23"/>
        <v>112</v>
      </c>
    </row>
    <row r="112" spans="1:20" x14ac:dyDescent="0.35">
      <c r="A112" t="str">
        <f t="shared" si="18"/>
        <v>109-112</v>
      </c>
      <c r="B112">
        <f t="shared" si="19"/>
        <v>5</v>
      </c>
      <c r="C112">
        <f t="shared" si="20"/>
        <v>5</v>
      </c>
      <c r="E112" t="s">
        <v>20</v>
      </c>
      <c r="F112">
        <v>5</v>
      </c>
      <c r="G112" t="s">
        <v>20</v>
      </c>
      <c r="H112" t="s">
        <v>20</v>
      </c>
      <c r="L112" t="s">
        <v>1200</v>
      </c>
      <c r="M112" t="s">
        <v>41</v>
      </c>
      <c r="N112" t="s">
        <v>106</v>
      </c>
      <c r="O112" t="s">
        <v>1201</v>
      </c>
      <c r="P112" t="s">
        <v>1202</v>
      </c>
      <c r="R112">
        <f t="shared" si="21"/>
        <v>50050000</v>
      </c>
      <c r="S112">
        <f t="shared" si="22"/>
        <v>109</v>
      </c>
      <c r="T112">
        <f t="shared" si="23"/>
        <v>112</v>
      </c>
    </row>
    <row r="113" spans="1:20" x14ac:dyDescent="0.35">
      <c r="A113" t="str">
        <f t="shared" si="18"/>
        <v>109-112</v>
      </c>
      <c r="B113">
        <f t="shared" si="19"/>
        <v>5</v>
      </c>
      <c r="C113">
        <f t="shared" si="20"/>
        <v>5</v>
      </c>
      <c r="E113">
        <v>5</v>
      </c>
      <c r="F113" t="s">
        <v>20</v>
      </c>
      <c r="G113" t="s">
        <v>20</v>
      </c>
      <c r="H113" t="s">
        <v>20</v>
      </c>
      <c r="L113" t="s">
        <v>1632</v>
      </c>
      <c r="M113" t="s">
        <v>41</v>
      </c>
      <c r="N113" t="s">
        <v>52</v>
      </c>
      <c r="O113" t="s">
        <v>614</v>
      </c>
      <c r="R113">
        <f t="shared" si="21"/>
        <v>50050000</v>
      </c>
      <c r="S113">
        <f t="shared" si="22"/>
        <v>109</v>
      </c>
      <c r="T113">
        <f t="shared" si="23"/>
        <v>112</v>
      </c>
    </row>
    <row r="114" spans="1:20" x14ac:dyDescent="0.35">
      <c r="A114" t="str">
        <f t="shared" si="18"/>
        <v>109-112</v>
      </c>
      <c r="B114">
        <f t="shared" si="19"/>
        <v>5</v>
      </c>
      <c r="C114">
        <f t="shared" si="20"/>
        <v>5</v>
      </c>
      <c r="E114">
        <v>5</v>
      </c>
      <c r="F114" t="s">
        <v>20</v>
      </c>
      <c r="G114" t="s">
        <v>20</v>
      </c>
      <c r="H114" t="s">
        <v>20</v>
      </c>
      <c r="L114" t="s">
        <v>1812</v>
      </c>
      <c r="M114" t="s">
        <v>41</v>
      </c>
      <c r="N114" t="s">
        <v>1813</v>
      </c>
      <c r="O114" t="s">
        <v>1814</v>
      </c>
      <c r="R114">
        <f t="shared" si="21"/>
        <v>50050000</v>
      </c>
      <c r="S114">
        <f t="shared" si="22"/>
        <v>109</v>
      </c>
      <c r="T114">
        <f t="shared" si="23"/>
        <v>112</v>
      </c>
    </row>
    <row r="115" spans="1:20" x14ac:dyDescent="0.35">
      <c r="A115" t="str">
        <f t="shared" si="18"/>
        <v>113-114</v>
      </c>
      <c r="B115">
        <f t="shared" si="19"/>
        <v>4</v>
      </c>
      <c r="C115">
        <f t="shared" si="20"/>
        <v>4</v>
      </c>
      <c r="E115" t="s">
        <v>20</v>
      </c>
      <c r="F115">
        <v>4</v>
      </c>
      <c r="G115" t="s">
        <v>20</v>
      </c>
      <c r="H115" t="s">
        <v>20</v>
      </c>
      <c r="L115" t="s">
        <v>1685</v>
      </c>
      <c r="M115" t="s">
        <v>41</v>
      </c>
      <c r="N115" t="s">
        <v>29</v>
      </c>
      <c r="O115" t="s">
        <v>419</v>
      </c>
      <c r="R115">
        <f t="shared" si="21"/>
        <v>40040000</v>
      </c>
      <c r="S115">
        <f t="shared" si="22"/>
        <v>113</v>
      </c>
      <c r="T115">
        <f t="shared" si="23"/>
        <v>114</v>
      </c>
    </row>
    <row r="116" spans="1:20" x14ac:dyDescent="0.35">
      <c r="A116" t="str">
        <f t="shared" si="18"/>
        <v>113-114</v>
      </c>
      <c r="B116">
        <f t="shared" si="19"/>
        <v>4</v>
      </c>
      <c r="C116">
        <f t="shared" si="20"/>
        <v>4</v>
      </c>
      <c r="E116" t="s">
        <v>20</v>
      </c>
      <c r="F116" t="s">
        <v>20</v>
      </c>
      <c r="G116" t="s">
        <v>20</v>
      </c>
      <c r="H116">
        <v>4</v>
      </c>
      <c r="L116" t="s">
        <v>795</v>
      </c>
      <c r="M116" t="s">
        <v>41</v>
      </c>
      <c r="N116" t="s">
        <v>29</v>
      </c>
      <c r="O116" t="s">
        <v>419</v>
      </c>
      <c r="P116" t="s">
        <v>420</v>
      </c>
      <c r="R116">
        <f t="shared" si="21"/>
        <v>40040000</v>
      </c>
      <c r="S116">
        <f t="shared" si="22"/>
        <v>113</v>
      </c>
      <c r="T116">
        <f t="shared" si="23"/>
        <v>114</v>
      </c>
    </row>
    <row r="117" spans="1:20" x14ac:dyDescent="0.35">
      <c r="A117" t="str">
        <f t="shared" si="18"/>
        <v>115-116</v>
      </c>
      <c r="B117">
        <f t="shared" si="19"/>
        <v>3</v>
      </c>
      <c r="C117">
        <f t="shared" si="20"/>
        <v>3</v>
      </c>
      <c r="E117" t="s">
        <v>20</v>
      </c>
      <c r="F117" t="s">
        <v>20</v>
      </c>
      <c r="G117">
        <v>3</v>
      </c>
      <c r="H117" t="s">
        <v>20</v>
      </c>
      <c r="L117" t="s">
        <v>510</v>
      </c>
      <c r="M117" t="s">
        <v>41</v>
      </c>
      <c r="N117" t="s">
        <v>306</v>
      </c>
      <c r="O117" t="s">
        <v>511</v>
      </c>
      <c r="P117" t="s">
        <v>512</v>
      </c>
      <c r="R117">
        <f t="shared" si="21"/>
        <v>30030000</v>
      </c>
      <c r="S117">
        <f t="shared" si="22"/>
        <v>115</v>
      </c>
      <c r="T117">
        <f t="shared" si="23"/>
        <v>116</v>
      </c>
    </row>
    <row r="118" spans="1:20" x14ac:dyDescent="0.35">
      <c r="A118" t="str">
        <f t="shared" si="18"/>
        <v>115-116</v>
      </c>
      <c r="B118">
        <f t="shared" si="19"/>
        <v>3</v>
      </c>
      <c r="C118">
        <f t="shared" si="20"/>
        <v>3</v>
      </c>
      <c r="E118" t="s">
        <v>20</v>
      </c>
      <c r="F118">
        <v>3</v>
      </c>
      <c r="G118" t="s">
        <v>20</v>
      </c>
      <c r="H118" t="s">
        <v>20</v>
      </c>
      <c r="L118" t="s">
        <v>1377</v>
      </c>
      <c r="M118" t="s">
        <v>41</v>
      </c>
      <c r="N118" t="s">
        <v>52</v>
      </c>
      <c r="O118" t="s">
        <v>822</v>
      </c>
      <c r="P118" t="s">
        <v>1378</v>
      </c>
      <c r="Q118" t="s">
        <v>67</v>
      </c>
      <c r="R118">
        <f t="shared" si="21"/>
        <v>30030000</v>
      </c>
      <c r="S118">
        <f t="shared" si="22"/>
        <v>115</v>
      </c>
      <c r="T118">
        <f t="shared" si="23"/>
        <v>116</v>
      </c>
    </row>
    <row r="119" spans="1:20" x14ac:dyDescent="0.35">
      <c r="A119" t="str">
        <f t="shared" si="18"/>
        <v>117-118</v>
      </c>
      <c r="B119">
        <f t="shared" si="19"/>
        <v>2</v>
      </c>
      <c r="C119">
        <f t="shared" si="20"/>
        <v>2</v>
      </c>
      <c r="E119">
        <v>2</v>
      </c>
      <c r="F119" t="s">
        <v>20</v>
      </c>
      <c r="G119" t="s">
        <v>20</v>
      </c>
      <c r="H119" t="s">
        <v>20</v>
      </c>
      <c r="L119" t="s">
        <v>394</v>
      </c>
      <c r="M119" t="s">
        <v>41</v>
      </c>
      <c r="N119" t="s">
        <v>395</v>
      </c>
      <c r="O119" t="s">
        <v>396</v>
      </c>
      <c r="P119" t="s">
        <v>397</v>
      </c>
      <c r="R119">
        <f t="shared" si="21"/>
        <v>20020000</v>
      </c>
      <c r="S119">
        <f t="shared" si="22"/>
        <v>117</v>
      </c>
      <c r="T119">
        <f t="shared" si="23"/>
        <v>118</v>
      </c>
    </row>
    <row r="120" spans="1:20" x14ac:dyDescent="0.35">
      <c r="A120" t="str">
        <f t="shared" si="18"/>
        <v>117-118</v>
      </c>
      <c r="B120">
        <f t="shared" si="19"/>
        <v>2</v>
      </c>
      <c r="C120">
        <f t="shared" si="20"/>
        <v>2</v>
      </c>
      <c r="E120">
        <v>2</v>
      </c>
      <c r="F120" t="s">
        <v>20</v>
      </c>
      <c r="G120" t="s">
        <v>20</v>
      </c>
      <c r="H120" t="s">
        <v>20</v>
      </c>
      <c r="L120" t="s">
        <v>1824</v>
      </c>
      <c r="M120" t="s">
        <v>41</v>
      </c>
      <c r="N120" t="s">
        <v>29</v>
      </c>
      <c r="O120" t="s">
        <v>1825</v>
      </c>
      <c r="R120">
        <f t="shared" si="21"/>
        <v>20020000</v>
      </c>
      <c r="S120">
        <f t="shared" si="22"/>
        <v>117</v>
      </c>
      <c r="T120">
        <f t="shared" si="23"/>
        <v>118</v>
      </c>
    </row>
    <row r="121" spans="1:20" x14ac:dyDescent="0.35">
      <c r="A121" t="str">
        <f t="shared" si="18"/>
        <v>119-123</v>
      </c>
      <c r="B121">
        <f t="shared" si="19"/>
        <v>1</v>
      </c>
      <c r="C121">
        <f t="shared" si="20"/>
        <v>1</v>
      </c>
      <c r="E121" t="s">
        <v>20</v>
      </c>
      <c r="F121" t="s">
        <v>20</v>
      </c>
      <c r="G121">
        <v>1</v>
      </c>
      <c r="H121" t="s">
        <v>20</v>
      </c>
      <c r="L121" t="s">
        <v>987</v>
      </c>
      <c r="M121" t="s">
        <v>41</v>
      </c>
      <c r="N121" t="s">
        <v>414</v>
      </c>
      <c r="O121" t="s">
        <v>988</v>
      </c>
      <c r="P121" t="s">
        <v>989</v>
      </c>
      <c r="R121">
        <f t="shared" si="21"/>
        <v>10010000</v>
      </c>
      <c r="S121">
        <f t="shared" si="22"/>
        <v>119</v>
      </c>
      <c r="T121">
        <f t="shared" si="23"/>
        <v>123</v>
      </c>
    </row>
    <row r="122" spans="1:20" x14ac:dyDescent="0.35">
      <c r="A122" t="str">
        <f t="shared" si="18"/>
        <v>119-123</v>
      </c>
      <c r="B122">
        <f t="shared" si="19"/>
        <v>1</v>
      </c>
      <c r="C122">
        <f t="shared" si="20"/>
        <v>1</v>
      </c>
      <c r="E122">
        <v>1</v>
      </c>
      <c r="F122" t="s">
        <v>20</v>
      </c>
      <c r="G122" t="s">
        <v>20</v>
      </c>
      <c r="H122" t="s">
        <v>20</v>
      </c>
      <c r="L122" t="s">
        <v>1596</v>
      </c>
      <c r="M122" t="s">
        <v>41</v>
      </c>
      <c r="N122" t="s">
        <v>1597</v>
      </c>
      <c r="O122" t="s">
        <v>1035</v>
      </c>
      <c r="R122">
        <f t="shared" si="21"/>
        <v>10010000</v>
      </c>
      <c r="S122">
        <f t="shared" si="22"/>
        <v>119</v>
      </c>
      <c r="T122">
        <f t="shared" si="23"/>
        <v>123</v>
      </c>
    </row>
    <row r="123" spans="1:20" x14ac:dyDescent="0.35">
      <c r="A123" t="str">
        <f t="shared" si="18"/>
        <v>119-123</v>
      </c>
      <c r="B123">
        <f t="shared" si="19"/>
        <v>1</v>
      </c>
      <c r="C123">
        <f t="shared" si="20"/>
        <v>1</v>
      </c>
      <c r="E123">
        <v>1</v>
      </c>
      <c r="F123" t="s">
        <v>20</v>
      </c>
      <c r="G123" t="s">
        <v>20</v>
      </c>
      <c r="H123" t="s">
        <v>20</v>
      </c>
      <c r="L123" t="s">
        <v>1822</v>
      </c>
      <c r="M123" t="s">
        <v>41</v>
      </c>
      <c r="N123" t="s">
        <v>172</v>
      </c>
      <c r="O123" t="s">
        <v>1814</v>
      </c>
      <c r="R123">
        <f t="shared" si="21"/>
        <v>10010000</v>
      </c>
      <c r="S123">
        <f t="shared" si="22"/>
        <v>119</v>
      </c>
      <c r="T123">
        <f t="shared" si="23"/>
        <v>123</v>
      </c>
    </row>
    <row r="124" spans="1:20" x14ac:dyDescent="0.35">
      <c r="A124" t="str">
        <f t="shared" si="18"/>
        <v>119-123</v>
      </c>
      <c r="B124">
        <f t="shared" si="19"/>
        <v>1</v>
      </c>
      <c r="C124">
        <f t="shared" si="20"/>
        <v>1</v>
      </c>
      <c r="E124">
        <v>1</v>
      </c>
      <c r="F124" t="s">
        <v>20</v>
      </c>
      <c r="G124" t="s">
        <v>20</v>
      </c>
      <c r="H124" t="s">
        <v>20</v>
      </c>
      <c r="L124" t="s">
        <v>180</v>
      </c>
      <c r="M124" t="s">
        <v>41</v>
      </c>
      <c r="N124" t="s">
        <v>29</v>
      </c>
      <c r="O124" t="s">
        <v>181</v>
      </c>
      <c r="R124">
        <f t="shared" si="21"/>
        <v>10010000</v>
      </c>
      <c r="S124">
        <f t="shared" si="22"/>
        <v>119</v>
      </c>
      <c r="T124">
        <f t="shared" si="23"/>
        <v>123</v>
      </c>
    </row>
    <row r="125" spans="1:20" x14ac:dyDescent="0.35">
      <c r="A125" t="str">
        <f t="shared" si="18"/>
        <v>119-123</v>
      </c>
      <c r="B125">
        <f t="shared" si="19"/>
        <v>1</v>
      </c>
      <c r="C125">
        <f t="shared" si="20"/>
        <v>1</v>
      </c>
      <c r="E125">
        <v>1</v>
      </c>
      <c r="F125" t="s">
        <v>20</v>
      </c>
      <c r="G125" t="s">
        <v>20</v>
      </c>
      <c r="H125" t="s">
        <v>20</v>
      </c>
      <c r="L125" t="s">
        <v>1620</v>
      </c>
      <c r="M125" t="s">
        <v>41</v>
      </c>
      <c r="N125" t="s">
        <v>29</v>
      </c>
      <c r="O125" t="s">
        <v>419</v>
      </c>
      <c r="R125">
        <f t="shared" si="21"/>
        <v>10010000</v>
      </c>
      <c r="S125">
        <f t="shared" si="22"/>
        <v>119</v>
      </c>
      <c r="T125">
        <f t="shared" si="23"/>
        <v>123</v>
      </c>
    </row>
    <row r="126" spans="1:20" x14ac:dyDescent="0.35">
      <c r="A126" t="str">
        <f t="shared" si="18"/>
        <v>124-125</v>
      </c>
      <c r="B126">
        <f t="shared" si="19"/>
        <v>0</v>
      </c>
      <c r="C126">
        <f t="shared" si="20"/>
        <v>0</v>
      </c>
      <c r="E126">
        <v>0</v>
      </c>
      <c r="F126" t="s">
        <v>20</v>
      </c>
      <c r="G126" t="s">
        <v>20</v>
      </c>
      <c r="H126" t="s">
        <v>20</v>
      </c>
      <c r="L126" t="s">
        <v>1618</v>
      </c>
      <c r="M126" t="s">
        <v>41</v>
      </c>
      <c r="N126" t="s">
        <v>61</v>
      </c>
      <c r="O126" t="s">
        <v>1619</v>
      </c>
      <c r="Q126" t="s">
        <v>247</v>
      </c>
      <c r="R126">
        <f t="shared" si="21"/>
        <v>0</v>
      </c>
      <c r="S126">
        <f t="shared" si="22"/>
        <v>124</v>
      </c>
      <c r="T126">
        <f t="shared" si="23"/>
        <v>125</v>
      </c>
    </row>
    <row r="127" spans="1:20" x14ac:dyDescent="0.35">
      <c r="A127" t="str">
        <f t="shared" si="18"/>
        <v>124-125</v>
      </c>
      <c r="B127">
        <f t="shared" si="19"/>
        <v>0</v>
      </c>
      <c r="C127">
        <f t="shared" si="20"/>
        <v>0</v>
      </c>
      <c r="E127">
        <v>0</v>
      </c>
      <c r="F127" t="s">
        <v>20</v>
      </c>
      <c r="G127" t="s">
        <v>20</v>
      </c>
      <c r="H127" t="s">
        <v>20</v>
      </c>
      <c r="L127" t="s">
        <v>245</v>
      </c>
      <c r="M127" t="s">
        <v>41</v>
      </c>
      <c r="N127" t="s">
        <v>61</v>
      </c>
      <c r="O127" t="s">
        <v>246</v>
      </c>
      <c r="Q127" t="s">
        <v>247</v>
      </c>
      <c r="R127">
        <f t="shared" si="21"/>
        <v>0</v>
      </c>
      <c r="S127">
        <f t="shared" si="22"/>
        <v>124</v>
      </c>
      <c r="T127">
        <f t="shared" si="23"/>
        <v>125</v>
      </c>
    </row>
  </sheetData>
  <sortState xmlns:xlrd2="http://schemas.microsoft.com/office/spreadsheetml/2017/richdata2" ref="A3:T127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2021-01-10T16:10:00Z</dcterms:created>
  <dcterms:modified xsi:type="dcterms:W3CDTF">2021-01-10T16:10:47Z</dcterms:modified>
</cp:coreProperties>
</file>